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10" windowHeight="7920" activeTab="0"/>
  </bookViews>
  <sheets>
    <sheet name="Monthly Tracking Sheet" sheetId="1" r:id="rId1"/>
    <sheet name="Business Expense List " sheetId="2" r:id="rId2"/>
    <sheet name="Summary" sheetId="3" r:id="rId3"/>
  </sheets>
  <definedNames>
    <definedName name="_xlnm.Print_Area" localSheetId="1">'Business Expense List '!$A$3:$A$149</definedName>
    <definedName name="_xlnm.Print_Area" localSheetId="0">'Monthly Tracking Sheet'!$A$3:$N$194</definedName>
    <definedName name="_xlnm.Print_Titles" localSheetId="1">'Business Expense List '!$5:$5</definedName>
    <definedName name="_xlnm.Print_Titles" localSheetId="0">'Monthly Tracking Sheet'!$5:$5</definedName>
  </definedNames>
  <calcPr fullCalcOnLoad="1"/>
</workbook>
</file>

<file path=xl/sharedStrings.xml><?xml version="1.0" encoding="utf-8"?>
<sst xmlns="http://schemas.openxmlformats.org/spreadsheetml/2006/main" count="339" uniqueCount="176">
  <si>
    <t>Insurance</t>
  </si>
  <si>
    <t>Entertainment</t>
  </si>
  <si>
    <t>Repairs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</si>
  <si>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</si>
  <si>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</si>
  <si>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</si>
  <si>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</si>
  <si>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</si>
  <si>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</si>
  <si>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</si>
  <si>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</si>
  <si>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</si>
  <si>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</si>
  <si>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</si>
  <si>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</si>
  <si>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</si>
  <si>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Transportation</t>
  </si>
  <si>
    <t>Public transportation</t>
  </si>
  <si>
    <t>Gas/fuel</t>
  </si>
  <si>
    <t>Car wash/detailing services</t>
  </si>
  <si>
    <r>
      <t>E</t>
    </r>
    <r>
      <rPr>
        <b/>
        <sz val="12"/>
        <rFont val="Tahoma"/>
        <family val="2"/>
      </rPr>
      <t>XPENSES</t>
    </r>
  </si>
  <si>
    <t>Phone</t>
  </si>
  <si>
    <t>Website</t>
  </si>
  <si>
    <t>Advertising</t>
  </si>
  <si>
    <t>Business Cards</t>
  </si>
  <si>
    <t>Flyers</t>
  </si>
  <si>
    <t>Signs</t>
  </si>
  <si>
    <t>Promotional Items</t>
  </si>
  <si>
    <t xml:space="preserve">Gas </t>
  </si>
  <si>
    <t xml:space="preserve">Home Office </t>
  </si>
  <si>
    <t xml:space="preserve">Mileage </t>
  </si>
  <si>
    <t>OR</t>
  </si>
  <si>
    <t>Other</t>
  </si>
  <si>
    <t>Travel</t>
  </si>
  <si>
    <t>Air Fare</t>
  </si>
  <si>
    <t>Lodging</t>
  </si>
  <si>
    <t>Classes</t>
  </si>
  <si>
    <t>workshops</t>
  </si>
  <si>
    <t>Books/Manuels</t>
  </si>
  <si>
    <t>Certifications</t>
  </si>
  <si>
    <t>Advertising Totals</t>
  </si>
  <si>
    <t>Trainings/Conferences</t>
  </si>
  <si>
    <t>Registration Fees</t>
  </si>
  <si>
    <t>Postage</t>
  </si>
  <si>
    <t>Insurances</t>
  </si>
  <si>
    <t>Health</t>
  </si>
  <si>
    <t>Dental</t>
  </si>
  <si>
    <t>Vision</t>
  </si>
  <si>
    <t>Business Income/Expenses</t>
  </si>
  <si>
    <t>Income</t>
  </si>
  <si>
    <t>Business Income</t>
  </si>
  <si>
    <t>Income Totals</t>
  </si>
  <si>
    <t>Training Total</t>
  </si>
  <si>
    <t>Transportation Totals</t>
  </si>
  <si>
    <t>Entertainment Totals</t>
  </si>
  <si>
    <t>Travel Totals</t>
  </si>
  <si>
    <t>Insurance Totals</t>
  </si>
  <si>
    <t>Home Office Totals</t>
  </si>
  <si>
    <t>Total Expenses</t>
  </si>
  <si>
    <t>Entertaining Clients</t>
  </si>
  <si>
    <t>Product Giveaways</t>
  </si>
  <si>
    <t>Rent/Mortgage</t>
  </si>
  <si>
    <t>Business</t>
  </si>
  <si>
    <t>Cell Phone 1 (% of bus. use)</t>
  </si>
  <si>
    <t>Cell Phone 2 (% of bus. use)</t>
  </si>
  <si>
    <t>Only input Miles or information below, not both…</t>
  </si>
  <si>
    <t>other</t>
  </si>
  <si>
    <t>Product Sales</t>
  </si>
  <si>
    <t>Purchased Product</t>
  </si>
  <si>
    <t>Product Inventory</t>
  </si>
  <si>
    <t>beginning=</t>
  </si>
  <si>
    <t>ending=</t>
  </si>
  <si>
    <t>Lease</t>
  </si>
  <si>
    <t>Internet/DSL (% of bus. use)</t>
  </si>
  <si>
    <t>Business Consulting</t>
  </si>
  <si>
    <t>Other Total</t>
  </si>
  <si>
    <t>Commissions and Fees</t>
  </si>
  <si>
    <t>Bank Fees</t>
  </si>
  <si>
    <t>Contract Labor</t>
  </si>
  <si>
    <t>Interest</t>
  </si>
  <si>
    <t>Legal &amp; Professional Services</t>
  </si>
  <si>
    <t>Attorney Fees</t>
  </si>
  <si>
    <t>Office Expenses</t>
  </si>
  <si>
    <t>Supplies</t>
  </si>
  <si>
    <t>Rent or Lease</t>
  </si>
  <si>
    <t>Vehicle</t>
  </si>
  <si>
    <t>Machinery/equipment</t>
  </si>
  <si>
    <t>Office Space</t>
  </si>
  <si>
    <t>equipment</t>
  </si>
  <si>
    <t>tools</t>
  </si>
  <si>
    <t>books</t>
  </si>
  <si>
    <t>Taxes &amp; Licenses</t>
  </si>
  <si>
    <t>Licenses (annual)</t>
  </si>
  <si>
    <t>Main product or Service</t>
  </si>
  <si>
    <t>Secondary Product or Service</t>
  </si>
  <si>
    <t>Name 1</t>
  </si>
  <si>
    <t>Name 2</t>
  </si>
  <si>
    <t>Name 3</t>
  </si>
  <si>
    <t>Name 4</t>
  </si>
  <si>
    <t>Tax Advisement</t>
  </si>
  <si>
    <t>Furniture</t>
  </si>
  <si>
    <t>Electronics</t>
  </si>
  <si>
    <t>Rental Car</t>
  </si>
  <si>
    <t>Parking/tolls</t>
  </si>
  <si>
    <t>Product Sales Totals</t>
  </si>
  <si>
    <t>Taxes &amp; Licenses Totals</t>
  </si>
  <si>
    <t>Supplies Totals</t>
  </si>
  <si>
    <t>Rent or Lease Totals</t>
  </si>
  <si>
    <t>Office Expense Totals</t>
  </si>
  <si>
    <t>Legal &amp; Prof.  Services</t>
  </si>
  <si>
    <t>Interest Totals</t>
  </si>
  <si>
    <t>Contract Labor Total</t>
  </si>
  <si>
    <t>Comms. and Fees Totals</t>
  </si>
  <si>
    <t>Tax Year</t>
  </si>
  <si>
    <t>***Don't Complete this section if you took miles deduction***</t>
  </si>
  <si>
    <t>% of Business Use =</t>
  </si>
  <si>
    <t xml:space="preserve">Business Mileage </t>
  </si>
  <si>
    <t>Homeowner's Insurance</t>
  </si>
  <si>
    <t>Home Alarm</t>
  </si>
  <si>
    <t>Power</t>
  </si>
  <si>
    <t>Parking/Tolls</t>
  </si>
  <si>
    <t>Professional Dues</t>
  </si>
  <si>
    <t>Total Income</t>
  </si>
  <si>
    <t>Total Net</t>
  </si>
  <si>
    <t>Office Supplies</t>
  </si>
  <si>
    <t>Storage</t>
  </si>
  <si>
    <t>Mal Practice</t>
  </si>
  <si>
    <t>Office Phone</t>
  </si>
  <si>
    <t>Networking Events/Vendor</t>
  </si>
  <si>
    <t>Social Media/Internet Marketing</t>
  </si>
  <si>
    <t>CRM</t>
  </si>
  <si>
    <t>Referral Income</t>
  </si>
  <si>
    <t xml:space="preserve">Email Marketing </t>
  </si>
  <si>
    <t xml:space="preserve">Eventbrite </t>
  </si>
  <si>
    <t>Payroll Fees</t>
  </si>
  <si>
    <t>Merchant Processing Fee</t>
  </si>
  <si>
    <t>Website Design</t>
  </si>
  <si>
    <t>Social Media Marketing</t>
  </si>
  <si>
    <t>Business Credit Card</t>
  </si>
  <si>
    <t>Business Loan</t>
  </si>
  <si>
    <t>LegalShield Business Membership</t>
  </si>
  <si>
    <t>Bookkeeping or Deductr</t>
  </si>
  <si>
    <t>Tax Preperation</t>
  </si>
  <si>
    <t>Meals for Clients/Meetings (ordering in)</t>
  </si>
  <si>
    <t>Meals with client (at a resturant)</t>
  </si>
  <si>
    <t>Meals on Bus Travel (meals while traveling)</t>
  </si>
  <si>
    <t>Meals/supplies for events/workshops</t>
  </si>
  <si>
    <t>State and Local Withholding</t>
  </si>
  <si>
    <t>Real Estate ( if the business owns the building)</t>
  </si>
  <si>
    <t>Mortgage (if the business owns the building)</t>
  </si>
  <si>
    <t>Business Credit Building</t>
  </si>
  <si>
    <t>Business Funding</t>
  </si>
  <si>
    <t>Professional Licenses</t>
  </si>
  <si>
    <t>Baggae Fees</t>
  </si>
  <si>
    <t>Rental Car gas</t>
  </si>
  <si>
    <t>Rental Car Insurance</t>
  </si>
  <si>
    <t>Inventory Insurance</t>
  </si>
  <si>
    <t>ProNetworker Membership (Networking )</t>
  </si>
  <si>
    <t>Logo &amp; Business Card Design</t>
  </si>
  <si>
    <t xml:space="preserve">Interest on financing </t>
  </si>
  <si>
    <t>Webinars</t>
  </si>
  <si>
    <t xml:space="preserve">CPE </t>
  </si>
  <si>
    <t>Business Name:</t>
  </si>
  <si>
    <t>Tax Year:</t>
  </si>
  <si>
    <t>.</t>
  </si>
  <si>
    <t>Royalty Income</t>
  </si>
  <si>
    <t>Residual Income</t>
  </si>
  <si>
    <t>Meals &amp; Entertainment</t>
  </si>
  <si>
    <t>Beginning Inventory</t>
  </si>
  <si>
    <t>+Purchases</t>
  </si>
  <si>
    <t>Cost of Goods Sold</t>
  </si>
  <si>
    <t>Make sure you keep track of your inventory, what, when, and how much you purchased</t>
  </si>
  <si>
    <t>-Sales/Ending Inventory</t>
  </si>
  <si>
    <r>
      <t xml:space="preserve">Keep your purchase value and your inventory value at Wholesale or purchase price.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at sales price or value</t>
    </r>
  </si>
  <si>
    <r>
      <rPr>
        <b/>
        <sz val="11"/>
        <rFont val="Arial"/>
        <family val="2"/>
      </rPr>
      <t xml:space="preserve">Contact Information </t>
    </r>
    <r>
      <rPr>
        <sz val="11"/>
        <rFont val="Arial"/>
        <family val="2"/>
      </rPr>
      <t xml:space="preserve">                                                         Phone - 678.833.0212                                                      Email - contact@synergyworksbest.com                     Website - www.synergyworksbest.com</t>
    </r>
  </si>
  <si>
    <r>
      <rPr>
        <b/>
        <sz val="11"/>
        <rFont val="Arial"/>
        <family val="2"/>
      </rPr>
      <t xml:space="preserve">Contact Information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Phone - 678.833.0212                                                                                                                                                                                        Email - contact@synergyworkbest.com                                                                                                                                                                                           Website - www.synergyworksbest.com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</si>
</sst>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b/>
      <sz val="12"/>
      <name val="Tahoma"/>
      <family val="2"/>
    </font>
    <font>
      <b/>
      <sz val="20"/>
      <color indexed="9"/>
      <name val="Tahoma"/>
      <family val="2"/>
    </font>
    <font>
      <b/>
      <sz val="10"/>
      <name val="Bookman Old Style"/>
      <family val="1"/>
    </font>
    <font>
      <b/>
      <sz val="11"/>
      <color indexed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B21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5A49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0" fontId="8" fillId="0" borderId="13" xfId="0" applyFont="1" applyFill="1" applyBorder="1" applyAlignment="1" applyProtection="1">
      <alignment/>
      <protection hidden="1" locked="0"/>
    </xf>
    <xf numFmtId="0" fontId="8" fillId="33" borderId="13" xfId="0" applyFont="1" applyFill="1" applyBorder="1" applyAlignment="1" applyProtection="1">
      <alignment/>
      <protection hidden="1" locked="0"/>
    </xf>
    <xf numFmtId="0" fontId="1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0" fontId="11" fillId="34" borderId="15" xfId="0" applyNumberFormat="1" applyFont="1" applyFill="1" applyBorder="1" applyAlignment="1">
      <alignment horizontal="centerContinuous"/>
    </xf>
    <xf numFmtId="40" fontId="8" fillId="0" borderId="10" xfId="0" applyNumberFormat="1" applyFont="1" applyFill="1" applyBorder="1" applyAlignment="1" applyProtection="1">
      <alignment/>
      <protection hidden="1" locked="0"/>
    </xf>
    <xf numFmtId="0" fontId="8" fillId="0" borderId="0" xfId="0" applyFont="1" applyFill="1" applyAlignment="1">
      <alignment/>
    </xf>
    <xf numFmtId="0" fontId="8" fillId="0" borderId="16" xfId="0" applyNumberFormat="1" applyFont="1" applyFill="1" applyBorder="1" applyAlignment="1" applyProtection="1">
      <alignment/>
      <protection hidden="1" locked="0"/>
    </xf>
    <xf numFmtId="40" fontId="7" fillId="0" borderId="13" xfId="0" applyNumberFormat="1" applyFont="1" applyFill="1" applyBorder="1" applyAlignment="1" applyProtection="1">
      <alignment/>
      <protection hidden="1"/>
    </xf>
    <xf numFmtId="40" fontId="7" fillId="0" borderId="16" xfId="0" applyNumberFormat="1" applyFont="1" applyFill="1" applyBorder="1" applyAlignment="1" applyProtection="1">
      <alignment/>
      <protection hidden="1"/>
    </xf>
    <xf numFmtId="0" fontId="8" fillId="35" borderId="13" xfId="0" applyFont="1" applyFill="1" applyBorder="1" applyAlignment="1" applyProtection="1">
      <alignment horizontal="center"/>
      <protection hidden="1" locked="0"/>
    </xf>
    <xf numFmtId="40" fontId="8" fillId="35" borderId="10" xfId="0" applyNumberFormat="1" applyFont="1" applyFill="1" applyBorder="1" applyAlignment="1" applyProtection="1">
      <alignment/>
      <protection hidden="1" locked="0"/>
    </xf>
    <xf numFmtId="0" fontId="17" fillId="35" borderId="11" xfId="0" applyFont="1" applyFill="1" applyBorder="1" applyAlignment="1">
      <alignment/>
    </xf>
    <xf numFmtId="0" fontId="8" fillId="33" borderId="13" xfId="0" applyFont="1" applyFill="1" applyBorder="1" applyAlignment="1" applyProtection="1">
      <alignment horizontal="left"/>
      <protection hidden="1" locked="0"/>
    </xf>
    <xf numFmtId="0" fontId="0" fillId="0" borderId="0" xfId="0" applyAlignment="1">
      <alignment horizontal="right"/>
    </xf>
    <xf numFmtId="40" fontId="8" fillId="36" borderId="16" xfId="0" applyNumberFormat="1" applyFont="1" applyFill="1" applyBorder="1" applyAlignment="1" applyProtection="1">
      <alignment/>
      <protection hidden="1" locked="0"/>
    </xf>
    <xf numFmtId="40" fontId="8" fillId="0" borderId="16" xfId="0" applyNumberFormat="1" applyFont="1" applyFill="1" applyBorder="1" applyAlignment="1" applyProtection="1">
      <alignment horizontal="right"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40" fontId="8" fillId="0" borderId="11" xfId="0" applyNumberFormat="1" applyFont="1" applyFill="1" applyBorder="1" applyAlignment="1" applyProtection="1">
      <alignment/>
      <protection hidden="1" locked="0"/>
    </xf>
    <xf numFmtId="0" fontId="8" fillId="0" borderId="16" xfId="0" applyFont="1" applyBorder="1" applyAlignment="1">
      <alignment/>
    </xf>
    <xf numFmtId="165" fontId="7" fillId="37" borderId="16" xfId="0" applyNumberFormat="1" applyFont="1" applyFill="1" applyBorder="1" applyAlignment="1" applyProtection="1">
      <alignment/>
      <protection hidden="1"/>
    </xf>
    <xf numFmtId="0" fontId="8" fillId="37" borderId="0" xfId="0" applyFont="1" applyFill="1" applyAlignment="1">
      <alignment horizontal="right"/>
    </xf>
    <xf numFmtId="9" fontId="8" fillId="0" borderId="16" xfId="59" applyFont="1" applyFill="1" applyBorder="1" applyAlignment="1" applyProtection="1">
      <alignment/>
      <protection hidden="1" locked="0"/>
    </xf>
    <xf numFmtId="165" fontId="8" fillId="33" borderId="16" xfId="0" applyNumberFormat="1" applyFont="1" applyFill="1" applyBorder="1" applyAlignment="1" applyProtection="1">
      <alignment/>
      <protection hidden="1" locked="0"/>
    </xf>
    <xf numFmtId="165" fontId="8" fillId="0" borderId="16" xfId="0" applyNumberFormat="1" applyFont="1" applyFill="1" applyBorder="1" applyAlignment="1" applyProtection="1">
      <alignment/>
      <protection hidden="1" locked="0"/>
    </xf>
    <xf numFmtId="165" fontId="7" fillId="0" borderId="16" xfId="0" applyNumberFormat="1" applyFont="1" applyFill="1" applyBorder="1" applyAlignment="1" applyProtection="1">
      <alignment/>
      <protection hidden="1"/>
    </xf>
    <xf numFmtId="39" fontId="7" fillId="37" borderId="16" xfId="44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0" fillId="0" borderId="0" xfId="0" applyFont="1" applyFill="1" applyAlignment="1">
      <alignment horizontal="left"/>
    </xf>
    <xf numFmtId="40" fontId="7" fillId="38" borderId="16" xfId="0" applyNumberFormat="1" applyFont="1" applyFill="1" applyBorder="1" applyAlignment="1" applyProtection="1">
      <alignment horizontal="left"/>
      <protection hidden="1"/>
    </xf>
    <xf numFmtId="165" fontId="7" fillId="38" borderId="16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>
      <alignment horizontal="left"/>
    </xf>
    <xf numFmtId="40" fontId="7" fillId="38" borderId="13" xfId="0" applyNumberFormat="1" applyFont="1" applyFill="1" applyBorder="1" applyAlignment="1" applyProtection="1">
      <alignment horizontal="left"/>
      <protection hidden="1"/>
    </xf>
    <xf numFmtId="39" fontId="7" fillId="0" borderId="16" xfId="44" applyNumberFormat="1" applyFont="1" applyFill="1" applyBorder="1" applyAlignment="1" applyProtection="1">
      <alignment/>
      <protection hidden="1"/>
    </xf>
    <xf numFmtId="0" fontId="7" fillId="38" borderId="13" xfId="0" applyFont="1" applyFill="1" applyBorder="1" applyAlignment="1" applyProtection="1">
      <alignment horizontal="left"/>
      <protection hidden="1" locked="0"/>
    </xf>
    <xf numFmtId="0" fontId="7" fillId="39" borderId="13" xfId="0" applyFont="1" applyFill="1" applyBorder="1" applyAlignment="1" applyProtection="1">
      <alignment/>
      <protection hidden="1" locked="0"/>
    </xf>
    <xf numFmtId="165" fontId="7" fillId="39" borderId="16" xfId="0" applyNumberFormat="1" applyFont="1" applyFill="1" applyBorder="1" applyAlignment="1" applyProtection="1">
      <alignment/>
      <protection hidden="1"/>
    </xf>
    <xf numFmtId="0" fontId="7" fillId="37" borderId="13" xfId="0" applyFont="1" applyFill="1" applyBorder="1" applyAlignment="1" applyProtection="1">
      <alignment/>
      <protection hidden="1" locked="0"/>
    </xf>
    <xf numFmtId="0" fontId="18" fillId="0" borderId="17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/>
      <protection hidden="1" locked="0"/>
    </xf>
    <xf numFmtId="0" fontId="8" fillId="0" borderId="18" xfId="0" applyFont="1" applyFill="1" applyBorder="1" applyAlignment="1" applyProtection="1">
      <alignment/>
      <protection hidden="1" locked="0"/>
    </xf>
    <xf numFmtId="0" fontId="8" fillId="0" borderId="0" xfId="0" applyFont="1" applyFill="1" applyAlignment="1">
      <alignment horizontal="left"/>
    </xf>
    <xf numFmtId="9" fontId="8" fillId="40" borderId="16" xfId="59" applyFont="1" applyFill="1" applyBorder="1" applyAlignment="1" applyProtection="1">
      <alignment/>
      <protection hidden="1" locked="0"/>
    </xf>
    <xf numFmtId="40" fontId="12" fillId="0" borderId="15" xfId="0" applyNumberFormat="1" applyFont="1" applyFill="1" applyBorder="1" applyAlignment="1">
      <alignment horizontal="center"/>
    </xf>
    <xf numFmtId="40" fontId="11" fillId="41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vertical="center" wrapText="1"/>
    </xf>
    <xf numFmtId="165" fontId="7" fillId="42" borderId="16" xfId="0" applyNumberFormat="1" applyFont="1" applyFill="1" applyBorder="1" applyAlignment="1" applyProtection="1">
      <alignment/>
      <protection hidden="1"/>
    </xf>
    <xf numFmtId="40" fontId="7" fillId="42" borderId="16" xfId="0" applyNumberFormat="1" applyFont="1" applyFill="1" applyBorder="1" applyAlignment="1" applyProtection="1">
      <alignment/>
      <protection hidden="1"/>
    </xf>
    <xf numFmtId="40" fontId="7" fillId="42" borderId="16" xfId="0" applyNumberFormat="1" applyFont="1" applyFill="1" applyBorder="1" applyAlignment="1" applyProtection="1">
      <alignment horizontal="right"/>
      <protection hidden="1"/>
    </xf>
    <xf numFmtId="0" fontId="17" fillId="42" borderId="11" xfId="0" applyFont="1" applyFill="1" applyBorder="1" applyAlignment="1">
      <alignment/>
    </xf>
    <xf numFmtId="0" fontId="7" fillId="42" borderId="16" xfId="0" applyNumberFormat="1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/>
      <protection hidden="1" locked="0"/>
    </xf>
    <xf numFmtId="44" fontId="7" fillId="0" borderId="16" xfId="44" applyFont="1" applyFill="1" applyBorder="1" applyAlignment="1" applyProtection="1">
      <alignment/>
      <protection hidden="1" locked="0"/>
    </xf>
    <xf numFmtId="0" fontId="0" fillId="0" borderId="0" xfId="0" applyFill="1" applyAlignment="1">
      <alignment vertical="center" wrapText="1"/>
    </xf>
    <xf numFmtId="39" fontId="7" fillId="38" borderId="16" xfId="0" applyNumberFormat="1" applyFont="1" applyFill="1" applyBorder="1" applyAlignment="1" applyProtection="1">
      <alignment/>
      <protection hidden="1"/>
    </xf>
    <xf numFmtId="0" fontId="20" fillId="0" borderId="0" xfId="0" applyFont="1" applyFill="1" applyAlignment="1">
      <alignment horizontal="left" vertical="top" wrapText="1"/>
    </xf>
    <xf numFmtId="0" fontId="8" fillId="33" borderId="16" xfId="0" applyFont="1" applyFill="1" applyBorder="1" applyAlignment="1" applyProtection="1">
      <alignment vertical="center"/>
      <protection hidden="1" locked="0"/>
    </xf>
    <xf numFmtId="0" fontId="8" fillId="0" borderId="16" xfId="0" applyFont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41" borderId="16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left" vertical="center"/>
      <protection locked="0"/>
    </xf>
    <xf numFmtId="0" fontId="9" fillId="43" borderId="16" xfId="0" applyFont="1" applyFill="1" applyBorder="1" applyAlignment="1" applyProtection="1">
      <alignment horizontal="center" vertical="center"/>
      <protection hidden="1" locked="0"/>
    </xf>
    <xf numFmtId="0" fontId="14" fillId="41" borderId="16" xfId="0" applyFont="1" applyFill="1" applyBorder="1" applyAlignment="1" applyProtection="1">
      <alignment vertical="center"/>
      <protection hidden="1" locked="0"/>
    </xf>
    <xf numFmtId="0" fontId="8" fillId="0" borderId="16" xfId="0" applyFont="1" applyFill="1" applyBorder="1" applyAlignment="1" applyProtection="1">
      <alignment vertical="center"/>
      <protection hidden="1" locked="0"/>
    </xf>
    <xf numFmtId="0" fontId="8" fillId="33" borderId="16" xfId="0" applyFont="1" applyFill="1" applyBorder="1" applyAlignment="1" applyProtection="1">
      <alignment horizontal="left" vertical="center"/>
      <protection hidden="1" locked="0"/>
    </xf>
    <xf numFmtId="0" fontId="4" fillId="0" borderId="16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33" borderId="19" xfId="0" applyFont="1" applyFill="1" applyBorder="1" applyAlignment="1" applyProtection="1">
      <alignment vertical="center"/>
      <protection hidden="1" locked="0"/>
    </xf>
    <xf numFmtId="0" fontId="8" fillId="0" borderId="19" xfId="0" applyFont="1" applyFill="1" applyBorder="1" applyAlignment="1" applyProtection="1">
      <alignment vertical="center"/>
      <protection hidden="1" locked="0"/>
    </xf>
    <xf numFmtId="0" fontId="8" fillId="35" borderId="16" xfId="0" applyFont="1" applyFill="1" applyBorder="1" applyAlignment="1" applyProtection="1">
      <alignment horizontal="center" vertical="center"/>
      <protection hidden="1" locked="0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8" fillId="0" borderId="16" xfId="0" applyNumberFormat="1" applyFont="1" applyFill="1" applyBorder="1" applyAlignment="1" applyProtection="1">
      <alignment horizontal="left" vertical="center"/>
      <protection hidden="1" locked="0"/>
    </xf>
    <xf numFmtId="49" fontId="8" fillId="0" borderId="20" xfId="0" applyNumberFormat="1" applyFont="1" applyFill="1" applyBorder="1" applyAlignment="1" applyProtection="1">
      <alignment horizontal="left" vertical="center"/>
      <protection hidden="1" locked="0"/>
    </xf>
    <xf numFmtId="49" fontId="8" fillId="33" borderId="21" xfId="0" applyNumberFormat="1" applyFont="1" applyFill="1" applyBorder="1" applyAlignment="1" applyProtection="1">
      <alignment horizontal="left" vertical="center"/>
      <protection hidden="1" locked="0"/>
    </xf>
    <xf numFmtId="49" fontId="8" fillId="33" borderId="16" xfId="0" applyNumberFormat="1" applyFont="1" applyFill="1" applyBorder="1" applyAlignment="1" applyProtection="1">
      <alignment horizontal="left" vertical="center"/>
      <protection hidden="1" locked="0"/>
    </xf>
    <xf numFmtId="0" fontId="14" fillId="41" borderId="13" xfId="0" applyFont="1" applyFill="1" applyBorder="1" applyAlignment="1" applyProtection="1">
      <alignment/>
      <protection hidden="1" locked="0"/>
    </xf>
    <xf numFmtId="0" fontId="14" fillId="41" borderId="10" xfId="0" applyFont="1" applyFill="1" applyBorder="1" applyAlignment="1" applyProtection="1">
      <alignment/>
      <protection hidden="1" locked="0"/>
    </xf>
    <xf numFmtId="0" fontId="14" fillId="41" borderId="11" xfId="0" applyFont="1" applyFill="1" applyBorder="1" applyAlignment="1" applyProtection="1">
      <alignment/>
      <protection hidden="1" locked="0"/>
    </xf>
    <xf numFmtId="0" fontId="9" fillId="43" borderId="13" xfId="0" applyFont="1" applyFill="1" applyBorder="1" applyAlignment="1" applyProtection="1">
      <alignment vertical="center"/>
      <protection hidden="1" locked="0"/>
    </xf>
    <xf numFmtId="0" fontId="9" fillId="43" borderId="10" xfId="0" applyFont="1" applyFill="1" applyBorder="1" applyAlignment="1" applyProtection="1">
      <alignment vertical="center"/>
      <protection hidden="1" locked="0"/>
    </xf>
    <xf numFmtId="0" fontId="9" fillId="43" borderId="11" xfId="0" applyFont="1" applyFill="1" applyBorder="1" applyAlignment="1" applyProtection="1">
      <alignment vertical="center"/>
      <protection hidden="1" locked="0"/>
    </xf>
    <xf numFmtId="0" fontId="16" fillId="41" borderId="13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6" fillId="41" borderId="11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5</xdr:col>
      <xdr:colOff>600075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-3710" b="-2554"/>
        <a:stretch>
          <a:fillRect/>
        </a:stretch>
      </xdr:blipFill>
      <xdr:spPr>
        <a:xfrm>
          <a:off x="5029200" y="85725"/>
          <a:ext cx="18383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2752725</xdr:colOff>
      <xdr:row>0</xdr:row>
      <xdr:rowOff>38100</xdr:rowOff>
    </xdr:from>
    <xdr:to>
      <xdr:col>0</xdr:col>
      <xdr:colOff>4705350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-3710" b="-2554"/>
        <a:stretch>
          <a:fillRect/>
        </a:stretch>
      </xdr:blipFill>
      <xdr:spPr>
        <a:xfrm>
          <a:off x="2752725" y="38100"/>
          <a:ext cx="19526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abSelected="1" view="pageBreakPreview" zoomScaleSheetLayoutView="100" zoomScalePageLayoutView="0" workbookViewId="0" topLeftCell="A1">
      <selection activeCell="P5" sqref="P5"/>
    </sheetView>
  </sheetViews>
  <sheetFormatPr defaultColWidth="9.140625" defaultRowHeight="12.75"/>
  <cols>
    <col min="1" max="1" width="54.7109375" style="0" customWidth="1"/>
    <col min="2" max="2" width="10.00390625" style="0" customWidth="1"/>
    <col min="3" max="3" width="10.140625" style="0" customWidth="1"/>
    <col min="4" max="4" width="9.28125" style="0" customWidth="1"/>
    <col min="5" max="5" width="9.8515625" style="0" customWidth="1"/>
    <col min="6" max="6" width="9.57421875" style="0" bestFit="1" customWidth="1"/>
    <col min="7" max="7" width="9.8515625" style="0" bestFit="1" customWidth="1"/>
    <col min="8" max="8" width="9.00390625" style="0" customWidth="1"/>
    <col min="9" max="9" width="9.421875" style="0" customWidth="1"/>
    <col min="10" max="10" width="8.140625" style="0" customWidth="1"/>
    <col min="11" max="11" width="9.57421875" style="0" bestFit="1" customWidth="1"/>
    <col min="12" max="12" width="9.00390625" style="0" customWidth="1"/>
    <col min="13" max="13" width="8.7109375" style="0" bestFit="1" customWidth="1"/>
    <col min="14" max="14" width="10.8515625" style="0" customWidth="1"/>
  </cols>
  <sheetData>
    <row r="1" spans="1:5" ht="171.75" customHeight="1">
      <c r="A1" s="66" t="s">
        <v>174</v>
      </c>
      <c r="C1" s="56"/>
      <c r="D1" s="56"/>
      <c r="E1" s="56"/>
    </row>
    <row r="3" spans="1:14" s="55" customFormat="1" ht="31.5" customHeight="1">
      <c r="A3" s="97" t="s">
        <v>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1:14" ht="14.25">
      <c r="A4" s="48" t="s">
        <v>162</v>
      </c>
      <c r="B4" s="7"/>
      <c r="C4" s="7"/>
      <c r="D4" s="7"/>
      <c r="E4" s="40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48" t="s">
        <v>163</v>
      </c>
      <c r="B5" s="54" t="s">
        <v>14</v>
      </c>
      <c r="C5" s="53" t="s">
        <v>13</v>
      </c>
      <c r="D5" s="54" t="s">
        <v>12</v>
      </c>
      <c r="E5" s="53" t="s">
        <v>11</v>
      </c>
      <c r="F5" s="54" t="s">
        <v>10</v>
      </c>
      <c r="G5" s="53" t="s">
        <v>9</v>
      </c>
      <c r="H5" s="54" t="s">
        <v>8</v>
      </c>
      <c r="I5" s="53" t="s">
        <v>7</v>
      </c>
      <c r="J5" s="54" t="s">
        <v>6</v>
      </c>
      <c r="K5" s="53" t="s">
        <v>5</v>
      </c>
      <c r="L5" s="54" t="s">
        <v>4</v>
      </c>
      <c r="M5" s="53" t="s">
        <v>3</v>
      </c>
      <c r="N5" s="54" t="s">
        <v>15</v>
      </c>
    </row>
    <row r="6" spans="1:14" ht="19.5">
      <c r="A6" s="94" t="s">
        <v>49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1:14" ht="21.75" customHeight="1">
      <c r="A7" s="91" t="s">
        <v>50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1:14" s="4" customFormat="1" ht="12.75">
      <c r="A8" s="5" t="s">
        <v>93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57">
        <f aca="true" t="shared" si="0" ref="N8:N15">SUM(B8:M8)</f>
        <v>0</v>
      </c>
    </row>
    <row r="9" spans="1:14" s="4" customFormat="1" ht="12.75">
      <c r="A9" s="5" t="s">
        <v>94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57">
        <f>SUM(B9:M9)</f>
        <v>0</v>
      </c>
    </row>
    <row r="10" spans="1:14" s="4" customFormat="1" ht="12.75">
      <c r="A10" s="21">
        <v>1099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57">
        <f t="shared" si="0"/>
        <v>0</v>
      </c>
    </row>
    <row r="11" spans="1:14" s="4" customFormat="1" ht="12.75">
      <c r="A11" s="6" t="s">
        <v>131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57">
        <f t="shared" si="0"/>
        <v>0</v>
      </c>
    </row>
    <row r="12" spans="1:14" s="4" customFormat="1" ht="12.75">
      <c r="A12" s="21" t="s">
        <v>66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57">
        <f t="shared" si="0"/>
        <v>0</v>
      </c>
    </row>
    <row r="13" spans="1:14" s="4" customFormat="1" ht="12.75">
      <c r="A13" s="6" t="s">
        <v>32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57">
        <f>SUM(B13:M13)</f>
        <v>0</v>
      </c>
    </row>
    <row r="14" spans="1:14" s="4" customFormat="1" ht="12.75">
      <c r="A14" s="6" t="s">
        <v>32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57">
        <f t="shared" si="0"/>
        <v>0</v>
      </c>
    </row>
    <row r="15" spans="1:14" s="4" customFormat="1" ht="12.75">
      <c r="A15" s="58" t="s">
        <v>51</v>
      </c>
      <c r="B15" s="57">
        <f aca="true" t="shared" si="1" ref="B15:M15">SUM(B8:B14)</f>
        <v>0</v>
      </c>
      <c r="C15" s="57">
        <f t="shared" si="1"/>
        <v>0</v>
      </c>
      <c r="D15" s="57">
        <f>SUM(D8:D14)</f>
        <v>0</v>
      </c>
      <c r="E15" s="57">
        <f t="shared" si="1"/>
        <v>0</v>
      </c>
      <c r="F15" s="57">
        <f t="shared" si="1"/>
        <v>0</v>
      </c>
      <c r="G15" s="57">
        <f t="shared" si="1"/>
        <v>0</v>
      </c>
      <c r="H15" s="57">
        <f t="shared" si="1"/>
        <v>0</v>
      </c>
      <c r="I15" s="57">
        <f t="shared" si="1"/>
        <v>0</v>
      </c>
      <c r="J15" s="57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0"/>
        <v>0</v>
      </c>
    </row>
    <row r="16" spans="1:14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19.5">
      <c r="A17" s="94" t="s">
        <v>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</row>
    <row r="18" spans="1:14" ht="18">
      <c r="A18" s="91" t="s">
        <v>23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12.75">
      <c r="A19" s="5" t="s">
        <v>22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57">
        <f aca="true" t="shared" si="2" ref="N19:N32">SUM(B19:M19)</f>
        <v>0</v>
      </c>
    </row>
    <row r="20" spans="1:14" ht="12.75">
      <c r="A20" s="5" t="s">
        <v>24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57">
        <f t="shared" si="2"/>
        <v>0</v>
      </c>
    </row>
    <row r="21" spans="1:14" s="4" customFormat="1" ht="12.75">
      <c r="A21" s="6" t="s">
        <v>25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57">
        <f t="shared" si="2"/>
        <v>0</v>
      </c>
    </row>
    <row r="22" spans="1:14" s="4" customFormat="1" ht="12.75">
      <c r="A22" s="6" t="s">
        <v>26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57">
        <f t="shared" si="2"/>
        <v>0</v>
      </c>
    </row>
    <row r="23" spans="1:14" s="4" customFormat="1" ht="12.75">
      <c r="A23" s="6" t="s">
        <v>27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57">
        <f t="shared" si="2"/>
        <v>0</v>
      </c>
    </row>
    <row r="24" spans="1:14" s="4" customFormat="1" ht="12.75">
      <c r="A24" s="5" t="s">
        <v>60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57">
        <f t="shared" si="2"/>
        <v>0</v>
      </c>
    </row>
    <row r="25" spans="1:14" s="4" customFormat="1" ht="12.75">
      <c r="A25" s="6" t="s">
        <v>128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57">
        <f t="shared" si="2"/>
        <v>0</v>
      </c>
    </row>
    <row r="26" spans="1:14" s="4" customFormat="1" ht="12.75">
      <c r="A26" s="6" t="s">
        <v>129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57">
        <f t="shared" si="2"/>
        <v>0</v>
      </c>
    </row>
    <row r="27" spans="1:14" s="4" customFormat="1" ht="12.75">
      <c r="A27" s="62" t="s">
        <v>130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57">
        <f t="shared" si="2"/>
        <v>0</v>
      </c>
    </row>
    <row r="28" spans="1:14" s="4" customFormat="1" ht="12.75">
      <c r="A28" s="27" t="s">
        <v>132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57">
        <f t="shared" si="2"/>
        <v>0</v>
      </c>
    </row>
    <row r="29" spans="1:14" s="4" customFormat="1" ht="12.75">
      <c r="A29" s="27" t="s">
        <v>133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57">
        <f t="shared" si="2"/>
        <v>0</v>
      </c>
    </row>
    <row r="30" spans="1:14" s="4" customFormat="1" ht="12.75">
      <c r="A30" s="27" t="s">
        <v>157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57">
        <f t="shared" si="2"/>
        <v>0</v>
      </c>
    </row>
    <row r="31" spans="1:14" s="4" customFormat="1" ht="12.75">
      <c r="A31" s="27"/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57">
        <f t="shared" si="2"/>
        <v>0</v>
      </c>
    </row>
    <row r="32" spans="1:14" s="36" customFormat="1" ht="12.75">
      <c r="A32" s="59" t="s">
        <v>40</v>
      </c>
      <c r="B32" s="57">
        <f>SUM(B19:B31)</f>
        <v>0</v>
      </c>
      <c r="C32" s="57">
        <f aca="true" t="shared" si="3" ref="C32:M32">SUM(C19:C31)</f>
        <v>0</v>
      </c>
      <c r="D32" s="57">
        <f t="shared" si="3"/>
        <v>0</v>
      </c>
      <c r="E32" s="57">
        <f t="shared" si="3"/>
        <v>0</v>
      </c>
      <c r="F32" s="57">
        <f t="shared" si="3"/>
        <v>0</v>
      </c>
      <c r="G32" s="57">
        <f t="shared" si="3"/>
        <v>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0</v>
      </c>
      <c r="L32" s="57">
        <f t="shared" si="3"/>
        <v>0</v>
      </c>
      <c r="M32" s="57">
        <f t="shared" si="3"/>
        <v>0</v>
      </c>
      <c r="N32" s="57">
        <f t="shared" si="2"/>
        <v>0</v>
      </c>
    </row>
    <row r="33" spans="1:14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1:14" s="4" customFormat="1" ht="18">
      <c r="A34" s="91" t="s">
        <v>76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</row>
    <row r="35" spans="1:14" s="4" customFormat="1" ht="13.5" customHeight="1">
      <c r="A35" s="5" t="s">
        <v>77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57">
        <f>SUM(B35:M35)</f>
        <v>0</v>
      </c>
    </row>
    <row r="36" spans="1:14" s="4" customFormat="1" ht="13.5" customHeight="1">
      <c r="A36" s="5" t="s">
        <v>135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57">
        <f aca="true" t="shared" si="4" ref="N36:N41">SUM(B36:M36)</f>
        <v>0</v>
      </c>
    </row>
    <row r="37" spans="1:14" s="4" customFormat="1" ht="12.75">
      <c r="A37" s="6" t="s">
        <v>134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/>
      <c r="M37" s="32">
        <v>0</v>
      </c>
      <c r="N37" s="57">
        <f t="shared" si="4"/>
        <v>0</v>
      </c>
    </row>
    <row r="38" spans="1:14" s="4" customFormat="1" ht="12.75">
      <c r="A38" s="4" t="s">
        <v>32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57">
        <f t="shared" si="4"/>
        <v>0</v>
      </c>
    </row>
    <row r="39" spans="1:14" s="4" customFormat="1" ht="12.75">
      <c r="A39" s="5" t="s">
        <v>32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57">
        <f t="shared" si="4"/>
        <v>0</v>
      </c>
    </row>
    <row r="40" spans="1:14" s="4" customFormat="1" ht="12.75">
      <c r="A40" s="6" t="s">
        <v>32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57">
        <f t="shared" si="4"/>
        <v>0</v>
      </c>
    </row>
    <row r="41" spans="1:14" s="4" customFormat="1" ht="12.75">
      <c r="A41" s="59" t="s">
        <v>112</v>
      </c>
      <c r="B41" s="57">
        <f aca="true" t="shared" si="5" ref="B41:M41">SUM(B35:B40)</f>
        <v>0</v>
      </c>
      <c r="C41" s="57">
        <f t="shared" si="5"/>
        <v>0</v>
      </c>
      <c r="D41" s="57">
        <f t="shared" si="5"/>
        <v>0</v>
      </c>
      <c r="E41" s="57">
        <f t="shared" si="5"/>
        <v>0</v>
      </c>
      <c r="F41" s="57">
        <f t="shared" si="5"/>
        <v>0</v>
      </c>
      <c r="G41" s="57">
        <f t="shared" si="5"/>
        <v>0</v>
      </c>
      <c r="H41" s="57">
        <f t="shared" si="5"/>
        <v>0</v>
      </c>
      <c r="I41" s="57">
        <f t="shared" si="5"/>
        <v>0</v>
      </c>
      <c r="J41" s="57">
        <f t="shared" si="5"/>
        <v>0</v>
      </c>
      <c r="K41" s="57">
        <f t="shared" si="5"/>
        <v>0</v>
      </c>
      <c r="L41" s="57">
        <f t="shared" si="5"/>
        <v>0</v>
      </c>
      <c r="M41" s="57">
        <f t="shared" si="5"/>
        <v>0</v>
      </c>
      <c r="N41" s="57">
        <f t="shared" si="4"/>
        <v>0</v>
      </c>
    </row>
    <row r="42" spans="1:14" s="4" customFormat="1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</row>
    <row r="43" spans="1:14" s="4" customFormat="1" ht="18">
      <c r="A43" s="91" t="s">
        <v>78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</row>
    <row r="44" spans="1:14" s="4" customFormat="1" ht="12.75">
      <c r="A44" s="5" t="s">
        <v>95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57">
        <f>SUM(B44:M44)</f>
        <v>0</v>
      </c>
    </row>
    <row r="45" spans="1:14" ht="12.75">
      <c r="A45" s="5" t="s">
        <v>96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57">
        <f aca="true" t="shared" si="6" ref="N45:N50">SUM(B45:M45)</f>
        <v>0</v>
      </c>
    </row>
    <row r="46" spans="1:14" ht="12.75">
      <c r="A46" s="5" t="s">
        <v>97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57">
        <f t="shared" si="6"/>
        <v>0</v>
      </c>
    </row>
    <row r="47" spans="1:14" s="4" customFormat="1" ht="12.75">
      <c r="A47" s="6" t="s">
        <v>98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57">
        <f t="shared" si="6"/>
        <v>0</v>
      </c>
    </row>
    <row r="48" spans="1:14" s="4" customFormat="1" ht="12.75">
      <c r="A48" s="5" t="s">
        <v>32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57">
        <f t="shared" si="6"/>
        <v>0</v>
      </c>
    </row>
    <row r="49" spans="1:14" s="4" customFormat="1" ht="12.75">
      <c r="A49" s="6" t="s">
        <v>32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57">
        <f t="shared" si="6"/>
        <v>0</v>
      </c>
    </row>
    <row r="50" spans="1:14" s="4" customFormat="1" ht="12.75">
      <c r="A50" s="59" t="s">
        <v>111</v>
      </c>
      <c r="B50" s="57">
        <f aca="true" t="shared" si="7" ref="B50:M50">SUM(B44:B49)</f>
        <v>0</v>
      </c>
      <c r="C50" s="57">
        <f t="shared" si="7"/>
        <v>0</v>
      </c>
      <c r="D50" s="57">
        <f t="shared" si="7"/>
        <v>0</v>
      </c>
      <c r="E50" s="57">
        <f t="shared" si="7"/>
        <v>0</v>
      </c>
      <c r="F50" s="57">
        <f t="shared" si="7"/>
        <v>0</v>
      </c>
      <c r="G50" s="57">
        <f t="shared" si="7"/>
        <v>0</v>
      </c>
      <c r="H50" s="57">
        <f t="shared" si="7"/>
        <v>0</v>
      </c>
      <c r="I50" s="57">
        <f t="shared" si="7"/>
        <v>0</v>
      </c>
      <c r="J50" s="57">
        <f t="shared" si="7"/>
        <v>0</v>
      </c>
      <c r="K50" s="57">
        <f t="shared" si="7"/>
        <v>0</v>
      </c>
      <c r="L50" s="57">
        <f t="shared" si="7"/>
        <v>0</v>
      </c>
      <c r="M50" s="57">
        <f t="shared" si="7"/>
        <v>0</v>
      </c>
      <c r="N50" s="57">
        <f t="shared" si="6"/>
        <v>0</v>
      </c>
    </row>
    <row r="51" spans="1:14" s="14" customFormat="1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</row>
    <row r="52" spans="1:14" ht="18">
      <c r="A52" s="91" t="s">
        <v>44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</row>
    <row r="53" spans="1:14" ht="12.75">
      <c r="A53" s="5" t="s">
        <v>45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57">
        <f aca="true" t="shared" si="8" ref="N53:N61">SUM(B53:M53)</f>
        <v>0</v>
      </c>
    </row>
    <row r="54" spans="1:14" s="4" customFormat="1" ht="12.75">
      <c r="A54" s="6" t="s">
        <v>46</v>
      </c>
      <c r="B54" s="32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57">
        <f t="shared" si="8"/>
        <v>0</v>
      </c>
    </row>
    <row r="55" spans="1:14" s="4" customFormat="1" ht="12.75">
      <c r="A55" s="5" t="s">
        <v>47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57">
        <f t="shared" si="8"/>
        <v>0</v>
      </c>
    </row>
    <row r="56" spans="1:14" s="4" customFormat="1" ht="12.75">
      <c r="A56" s="5" t="s">
        <v>140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57">
        <f t="shared" si="8"/>
        <v>0</v>
      </c>
    </row>
    <row r="57" spans="1:14" s="4" customFormat="1" ht="12.75">
      <c r="A57" s="5" t="s">
        <v>62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57">
        <f t="shared" si="8"/>
        <v>0</v>
      </c>
    </row>
    <row r="58" spans="1:14" s="4" customFormat="1" ht="12.75">
      <c r="A58" s="6" t="s">
        <v>126</v>
      </c>
      <c r="B58" s="32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57">
        <f>SUM(B58:M58)</f>
        <v>0</v>
      </c>
    </row>
    <row r="59" spans="1:14" s="4" customFormat="1" ht="12.75">
      <c r="A59" s="6" t="s">
        <v>155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57">
        <f>SUM(B59:M59)</f>
        <v>0</v>
      </c>
    </row>
    <row r="60" spans="1:14" s="4" customFormat="1" ht="12.75">
      <c r="A60" s="4" t="s">
        <v>156</v>
      </c>
      <c r="B60" s="32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57">
        <f t="shared" si="8"/>
        <v>0</v>
      </c>
    </row>
    <row r="61" spans="1:14" ht="12.75">
      <c r="A61" s="59" t="s">
        <v>56</v>
      </c>
      <c r="B61" s="57">
        <f aca="true" t="shared" si="9" ref="B61:M61">SUM(B53:B60)</f>
        <v>0</v>
      </c>
      <c r="C61" s="57">
        <f t="shared" si="9"/>
        <v>0</v>
      </c>
      <c r="D61" s="57">
        <f t="shared" si="9"/>
        <v>0</v>
      </c>
      <c r="E61" s="57">
        <f t="shared" si="9"/>
        <v>0</v>
      </c>
      <c r="F61" s="57">
        <f t="shared" si="9"/>
        <v>0</v>
      </c>
      <c r="G61" s="57">
        <f t="shared" si="9"/>
        <v>0</v>
      </c>
      <c r="H61" s="57">
        <f t="shared" si="9"/>
        <v>0</v>
      </c>
      <c r="I61" s="57">
        <f t="shared" si="9"/>
        <v>0</v>
      </c>
      <c r="J61" s="57">
        <f t="shared" si="9"/>
        <v>0</v>
      </c>
      <c r="K61" s="57">
        <f t="shared" si="9"/>
        <v>0</v>
      </c>
      <c r="L61" s="57">
        <f t="shared" si="9"/>
        <v>0</v>
      </c>
      <c r="M61" s="57">
        <f t="shared" si="9"/>
        <v>0</v>
      </c>
      <c r="N61" s="57">
        <f t="shared" si="8"/>
        <v>0</v>
      </c>
    </row>
    <row r="62" spans="1:14" ht="12.7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</row>
    <row r="63" spans="1:14" s="4" customFormat="1" ht="18">
      <c r="A63" s="91" t="s">
        <v>79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</row>
    <row r="64" spans="1:14" s="4" customFormat="1" ht="12.75">
      <c r="A64" s="5" t="s">
        <v>138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57">
        <f>SUM(B64:M64)</f>
        <v>0</v>
      </c>
    </row>
    <row r="65" spans="1:14" s="4" customFormat="1" ht="12.75">
      <c r="A65" s="6" t="s">
        <v>139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57">
        <f>SUM(B65:M65)</f>
        <v>0</v>
      </c>
    </row>
    <row r="66" spans="1:14" s="4" customFormat="1" ht="12.75">
      <c r="A66" s="6" t="s">
        <v>149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57">
        <f>SUM(B66:M66)</f>
        <v>0</v>
      </c>
    </row>
    <row r="67" spans="1:14" s="14" customFormat="1" ht="12.75">
      <c r="A67" s="6" t="s">
        <v>32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57">
        <f>SUM(B67:M67)</f>
        <v>0</v>
      </c>
    </row>
    <row r="68" spans="1:14" s="14" customFormat="1" ht="12.75">
      <c r="A68" s="59" t="s">
        <v>110</v>
      </c>
      <c r="B68" s="57">
        <f aca="true" t="shared" si="10" ref="B68:M68">SUM(B64:B67)</f>
        <v>0</v>
      </c>
      <c r="C68" s="57">
        <f t="shared" si="10"/>
        <v>0</v>
      </c>
      <c r="D68" s="57">
        <f t="shared" si="10"/>
        <v>0</v>
      </c>
      <c r="E68" s="57">
        <f t="shared" si="10"/>
        <v>0</v>
      </c>
      <c r="F68" s="57">
        <f t="shared" si="10"/>
        <v>0</v>
      </c>
      <c r="G68" s="57">
        <f t="shared" si="10"/>
        <v>0</v>
      </c>
      <c r="H68" s="57">
        <f t="shared" si="10"/>
        <v>0</v>
      </c>
      <c r="I68" s="57">
        <f t="shared" si="10"/>
        <v>0</v>
      </c>
      <c r="J68" s="57">
        <f t="shared" si="10"/>
        <v>0</v>
      </c>
      <c r="K68" s="57">
        <f t="shared" si="10"/>
        <v>0</v>
      </c>
      <c r="L68" s="57">
        <f t="shared" si="10"/>
        <v>0</v>
      </c>
      <c r="M68" s="57">
        <f t="shared" si="10"/>
        <v>0</v>
      </c>
      <c r="N68" s="57">
        <f>SUM(B68:M68)</f>
        <v>0</v>
      </c>
    </row>
    <row r="69" spans="1:14" s="14" customFormat="1" ht="12.7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</row>
    <row r="70" spans="1:14" s="14" customFormat="1" ht="18">
      <c r="A70" s="91" t="s">
        <v>80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3"/>
    </row>
    <row r="71" spans="1:14" s="14" customFormat="1" ht="12.75">
      <c r="A71" s="5" t="s">
        <v>81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57">
        <f aca="true" t="shared" si="11" ref="N71:N81">SUM(B71:M71)</f>
        <v>0</v>
      </c>
    </row>
    <row r="72" spans="1:14" s="14" customFormat="1" ht="12.75">
      <c r="A72" s="14" t="s">
        <v>141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1">
        <v>0</v>
      </c>
      <c r="N72" s="57">
        <f t="shared" si="11"/>
        <v>0</v>
      </c>
    </row>
    <row r="73" spans="1:14" s="14" customFormat="1" ht="12.75">
      <c r="A73" s="5" t="s">
        <v>99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57">
        <f t="shared" si="11"/>
        <v>0</v>
      </c>
    </row>
    <row r="74" spans="1:14" s="14" customFormat="1" ht="12.75">
      <c r="A74" s="5" t="s">
        <v>142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57">
        <f t="shared" si="11"/>
        <v>0</v>
      </c>
    </row>
    <row r="75" spans="1:14" s="14" customFormat="1" ht="12.75">
      <c r="A75" s="6" t="s">
        <v>74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57">
        <f t="shared" si="11"/>
        <v>0</v>
      </c>
    </row>
    <row r="76" spans="1:14" s="14" customFormat="1" ht="12.75">
      <c r="A76" s="5" t="s">
        <v>158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57">
        <f t="shared" si="11"/>
        <v>0</v>
      </c>
    </row>
    <row r="77" spans="1:14" ht="12.75">
      <c r="A77" s="6" t="s">
        <v>136</v>
      </c>
      <c r="B77" s="32">
        <v>0</v>
      </c>
      <c r="C77" s="32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57">
        <f t="shared" si="11"/>
        <v>0</v>
      </c>
    </row>
    <row r="78" spans="1:14" ht="12.75">
      <c r="A78" s="6" t="s">
        <v>137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57">
        <f t="shared" si="11"/>
        <v>0</v>
      </c>
    </row>
    <row r="79" spans="1:14" ht="12.75">
      <c r="A79" s="6" t="s">
        <v>150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57">
        <f t="shared" si="11"/>
        <v>0</v>
      </c>
    </row>
    <row r="80" spans="1:14" ht="12.75">
      <c r="A80" s="49" t="s">
        <v>151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57">
        <f t="shared" si="11"/>
        <v>0</v>
      </c>
    </row>
    <row r="81" spans="1:14" ht="12.75">
      <c r="A81" s="59" t="s">
        <v>109</v>
      </c>
      <c r="B81" s="57">
        <f aca="true" t="shared" si="12" ref="B81:M81">SUM(B71:B77)</f>
        <v>0</v>
      </c>
      <c r="C81" s="57">
        <f t="shared" si="12"/>
        <v>0</v>
      </c>
      <c r="D81" s="57">
        <f t="shared" si="12"/>
        <v>0</v>
      </c>
      <c r="E81" s="57">
        <f t="shared" si="12"/>
        <v>0</v>
      </c>
      <c r="F81" s="57">
        <f t="shared" si="12"/>
        <v>0</v>
      </c>
      <c r="G81" s="57">
        <f t="shared" si="12"/>
        <v>0</v>
      </c>
      <c r="H81" s="57">
        <f t="shared" si="12"/>
        <v>0</v>
      </c>
      <c r="I81" s="57">
        <f t="shared" si="12"/>
        <v>0</v>
      </c>
      <c r="J81" s="57">
        <f t="shared" si="12"/>
        <v>0</v>
      </c>
      <c r="K81" s="57">
        <f t="shared" si="12"/>
        <v>0</v>
      </c>
      <c r="L81" s="57">
        <f t="shared" si="12"/>
        <v>0</v>
      </c>
      <c r="M81" s="57">
        <f t="shared" si="12"/>
        <v>0</v>
      </c>
      <c r="N81" s="57">
        <f t="shared" si="11"/>
        <v>0</v>
      </c>
    </row>
    <row r="82" spans="1:14" s="14" customFormat="1" ht="12.7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</row>
    <row r="83" spans="1:14" s="14" customFormat="1" ht="18">
      <c r="A83" s="91" t="s">
        <v>82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3"/>
    </row>
    <row r="84" spans="1:14" s="14" customFormat="1" ht="12.75">
      <c r="A84" s="5" t="s">
        <v>100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57">
        <f aca="true" t="shared" si="13" ref="N84:N91">SUM(B84:M84)</f>
        <v>0</v>
      </c>
    </row>
    <row r="85" spans="1:14" s="14" customFormat="1" ht="12.75">
      <c r="A85" s="5" t="s">
        <v>101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57">
        <f t="shared" si="13"/>
        <v>0</v>
      </c>
    </row>
    <row r="86" spans="1:14" s="14" customFormat="1" ht="12.75">
      <c r="A86" s="5" t="s">
        <v>43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57">
        <f t="shared" si="13"/>
        <v>0</v>
      </c>
    </row>
    <row r="87" spans="1:14" s="14" customFormat="1" ht="12.75">
      <c r="A87" s="5" t="s">
        <v>73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57">
        <f>SUM(B87:M87)</f>
        <v>0</v>
      </c>
    </row>
    <row r="88" spans="1:14" ht="12.75">
      <c r="A88" s="5" t="s">
        <v>63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57">
        <f>SUM(B88:M88)</f>
        <v>0</v>
      </c>
    </row>
    <row r="89" spans="1:14" ht="12.75">
      <c r="A89" s="5" t="s">
        <v>64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57">
        <f>SUM(B89:M89)</f>
        <v>0</v>
      </c>
    </row>
    <row r="90" spans="1:14" s="14" customFormat="1" ht="12.75">
      <c r="A90" s="5" t="s">
        <v>127</v>
      </c>
      <c r="B90" s="32">
        <v>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57">
        <f t="shared" si="13"/>
        <v>0</v>
      </c>
    </row>
    <row r="91" spans="1:14" s="4" customFormat="1" ht="12.75">
      <c r="A91" s="59" t="s">
        <v>108</v>
      </c>
      <c r="B91" s="57">
        <f aca="true" t="shared" si="14" ref="B91:M91">SUM(B84:B90)</f>
        <v>0</v>
      </c>
      <c r="C91" s="57">
        <f t="shared" si="14"/>
        <v>0</v>
      </c>
      <c r="D91" s="57">
        <f t="shared" si="14"/>
        <v>0</v>
      </c>
      <c r="E91" s="57">
        <f t="shared" si="14"/>
        <v>0</v>
      </c>
      <c r="F91" s="57">
        <f t="shared" si="14"/>
        <v>0</v>
      </c>
      <c r="G91" s="57">
        <f t="shared" si="14"/>
        <v>0</v>
      </c>
      <c r="H91" s="57">
        <f t="shared" si="14"/>
        <v>0</v>
      </c>
      <c r="I91" s="57">
        <f t="shared" si="14"/>
        <v>0</v>
      </c>
      <c r="J91" s="57">
        <f t="shared" si="14"/>
        <v>0</v>
      </c>
      <c r="K91" s="57">
        <f t="shared" si="14"/>
        <v>0</v>
      </c>
      <c r="L91" s="57">
        <f t="shared" si="14"/>
        <v>0</v>
      </c>
      <c r="M91" s="57">
        <f t="shared" si="14"/>
        <v>0</v>
      </c>
      <c r="N91" s="57">
        <f t="shared" si="13"/>
        <v>0</v>
      </c>
    </row>
    <row r="92" spans="1:14" s="4" customFormat="1" ht="12.7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</row>
    <row r="93" spans="1:14" s="4" customFormat="1" ht="18">
      <c r="A93" s="91" t="s">
        <v>84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3"/>
    </row>
    <row r="94" spans="1:14" ht="12.75">
      <c r="A94" s="5" t="s">
        <v>85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57">
        <f aca="true" t="shared" si="15" ref="N94:N99">SUM(B94:M94)</f>
        <v>0</v>
      </c>
    </row>
    <row r="95" spans="1:14" ht="12.75">
      <c r="A95" s="6" t="s">
        <v>86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57">
        <f t="shared" si="15"/>
        <v>0</v>
      </c>
    </row>
    <row r="96" spans="1:14" ht="12.75">
      <c r="A96" s="5" t="s">
        <v>87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57">
        <f t="shared" si="15"/>
        <v>0</v>
      </c>
    </row>
    <row r="97" spans="1:14" ht="12.75">
      <c r="A97" s="5" t="s">
        <v>125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57">
        <f t="shared" si="15"/>
        <v>0</v>
      </c>
    </row>
    <row r="98" spans="1:14" ht="12.75">
      <c r="A98" s="5" t="s">
        <v>32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57">
        <f t="shared" si="15"/>
        <v>0</v>
      </c>
    </row>
    <row r="99" spans="1:14" ht="12.75">
      <c r="A99" s="59" t="s">
        <v>107</v>
      </c>
      <c r="B99" s="57">
        <f aca="true" t="shared" si="16" ref="B99:M99">SUM(B94:B98)</f>
        <v>0</v>
      </c>
      <c r="C99" s="57">
        <f t="shared" si="16"/>
        <v>0</v>
      </c>
      <c r="D99" s="57">
        <f t="shared" si="16"/>
        <v>0</v>
      </c>
      <c r="E99" s="57">
        <f t="shared" si="16"/>
        <v>0</v>
      </c>
      <c r="F99" s="57">
        <f t="shared" si="16"/>
        <v>0</v>
      </c>
      <c r="G99" s="57">
        <f t="shared" si="16"/>
        <v>0</v>
      </c>
      <c r="H99" s="57">
        <f t="shared" si="16"/>
        <v>0</v>
      </c>
      <c r="I99" s="57">
        <f t="shared" si="16"/>
        <v>0</v>
      </c>
      <c r="J99" s="57">
        <f t="shared" si="16"/>
        <v>0</v>
      </c>
      <c r="K99" s="57">
        <f t="shared" si="16"/>
        <v>0</v>
      </c>
      <c r="L99" s="57">
        <f t="shared" si="16"/>
        <v>0</v>
      </c>
      <c r="M99" s="57">
        <f t="shared" si="16"/>
        <v>0</v>
      </c>
      <c r="N99" s="57">
        <f t="shared" si="15"/>
        <v>0</v>
      </c>
    </row>
    <row r="100" spans="1:14" ht="12.7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0"/>
    </row>
    <row r="101" spans="1:14" ht="18">
      <c r="A101" s="91" t="s">
        <v>83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3"/>
    </row>
    <row r="102" spans="1:14" ht="12.75">
      <c r="A102" s="5" t="s">
        <v>88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57">
        <f aca="true" t="shared" si="17" ref="N102:N107">SUM(B102:M102)</f>
        <v>0</v>
      </c>
    </row>
    <row r="103" spans="1:14" ht="12.75">
      <c r="A103" s="6" t="s">
        <v>89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57">
        <f t="shared" si="17"/>
        <v>0</v>
      </c>
    </row>
    <row r="104" spans="1:14" ht="12.75">
      <c r="A104" s="5" t="s">
        <v>90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57">
        <f t="shared" si="17"/>
        <v>0</v>
      </c>
    </row>
    <row r="105" spans="1:14" ht="12.75">
      <c r="A105" s="6" t="s">
        <v>124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57">
        <f t="shared" si="17"/>
        <v>0</v>
      </c>
    </row>
    <row r="106" spans="1:14" ht="12.75">
      <c r="A106" s="6" t="s">
        <v>146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57">
        <f t="shared" si="17"/>
        <v>0</v>
      </c>
    </row>
    <row r="107" spans="1:14" ht="12.75">
      <c r="A107" s="59" t="s">
        <v>106</v>
      </c>
      <c r="B107" s="57">
        <f aca="true" t="shared" si="18" ref="B107:M107">SUM(B102:B106)</f>
        <v>0</v>
      </c>
      <c r="C107" s="57">
        <f t="shared" si="18"/>
        <v>0</v>
      </c>
      <c r="D107" s="57">
        <f t="shared" si="18"/>
        <v>0</v>
      </c>
      <c r="E107" s="57">
        <f t="shared" si="18"/>
        <v>0</v>
      </c>
      <c r="F107" s="57">
        <f t="shared" si="18"/>
        <v>0</v>
      </c>
      <c r="G107" s="57">
        <f t="shared" si="18"/>
        <v>0</v>
      </c>
      <c r="H107" s="57">
        <f t="shared" si="18"/>
        <v>0</v>
      </c>
      <c r="I107" s="57">
        <f t="shared" si="18"/>
        <v>0</v>
      </c>
      <c r="J107" s="57">
        <f t="shared" si="18"/>
        <v>0</v>
      </c>
      <c r="K107" s="57">
        <f t="shared" si="18"/>
        <v>0</v>
      </c>
      <c r="L107" s="57">
        <f t="shared" si="18"/>
        <v>0</v>
      </c>
      <c r="M107" s="57">
        <f t="shared" si="18"/>
        <v>0</v>
      </c>
      <c r="N107" s="57">
        <f t="shared" si="17"/>
        <v>0</v>
      </c>
    </row>
    <row r="108" spans="1:14" ht="12.7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0"/>
    </row>
    <row r="109" spans="1:14" ht="18">
      <c r="A109" s="91" t="s">
        <v>91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3"/>
    </row>
    <row r="110" spans="1:14" ht="12.75">
      <c r="A110" s="5" t="s">
        <v>147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57">
        <f aca="true" t="shared" si="19" ref="N110:N115">SUM(B110:M110)</f>
        <v>0</v>
      </c>
    </row>
    <row r="111" spans="1:14" ht="12.75">
      <c r="A111" s="6" t="s">
        <v>148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57">
        <f t="shared" si="19"/>
        <v>0</v>
      </c>
    </row>
    <row r="112" spans="1:14" ht="12.75">
      <c r="A112" s="5" t="s">
        <v>92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57">
        <f t="shared" si="19"/>
        <v>0</v>
      </c>
    </row>
    <row r="113" spans="1:14" ht="12.75">
      <c r="A113" s="5" t="s">
        <v>152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57">
        <f t="shared" si="19"/>
        <v>0</v>
      </c>
    </row>
    <row r="114" spans="1:14" ht="12.75">
      <c r="A114" s="5"/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57">
        <f t="shared" si="19"/>
        <v>0</v>
      </c>
    </row>
    <row r="115" spans="1:14" ht="12.75">
      <c r="A115" s="59" t="s">
        <v>105</v>
      </c>
      <c r="B115" s="57">
        <f aca="true" t="shared" si="20" ref="B115:M115">SUM(B110:B114)</f>
        <v>0</v>
      </c>
      <c r="C115" s="57">
        <f t="shared" si="20"/>
        <v>0</v>
      </c>
      <c r="D115" s="57">
        <f t="shared" si="20"/>
        <v>0</v>
      </c>
      <c r="E115" s="57">
        <f t="shared" si="20"/>
        <v>0</v>
      </c>
      <c r="F115" s="57">
        <f t="shared" si="20"/>
        <v>0</v>
      </c>
      <c r="G115" s="57">
        <f t="shared" si="20"/>
        <v>0</v>
      </c>
      <c r="H115" s="57">
        <f t="shared" si="20"/>
        <v>0</v>
      </c>
      <c r="I115" s="57">
        <f t="shared" si="20"/>
        <v>0</v>
      </c>
      <c r="J115" s="57">
        <f t="shared" si="20"/>
        <v>0</v>
      </c>
      <c r="K115" s="57">
        <f t="shared" si="20"/>
        <v>0</v>
      </c>
      <c r="L115" s="57">
        <f t="shared" si="20"/>
        <v>0</v>
      </c>
      <c r="M115" s="57">
        <f t="shared" si="20"/>
        <v>0</v>
      </c>
      <c r="N115" s="57">
        <f t="shared" si="19"/>
        <v>0</v>
      </c>
    </row>
    <row r="116" spans="1:14" ht="12.7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0"/>
    </row>
    <row r="117" spans="1:14" ht="18">
      <c r="A117" s="91" t="s">
        <v>1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3"/>
    </row>
    <row r="118" spans="1:14" ht="12.75">
      <c r="A118" s="5" t="s">
        <v>59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57">
        <f aca="true" t="shared" si="21" ref="N118:N124">SUM(B118:M118)</f>
        <v>0</v>
      </c>
    </row>
    <row r="119" spans="1:14" ht="12.75">
      <c r="A119" s="6" t="s">
        <v>144</v>
      </c>
      <c r="B119" s="31">
        <v>0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57">
        <f t="shared" si="21"/>
        <v>0</v>
      </c>
    </row>
    <row r="120" spans="1:14" ht="12.75">
      <c r="A120" s="6" t="s">
        <v>143</v>
      </c>
      <c r="B120" s="31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57">
        <f t="shared" si="21"/>
        <v>0</v>
      </c>
    </row>
    <row r="121" spans="1:14" ht="12.75">
      <c r="A121" s="6" t="s">
        <v>145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57">
        <f t="shared" si="21"/>
        <v>0</v>
      </c>
    </row>
    <row r="122" spans="1:14" ht="12.75">
      <c r="A122" s="6" t="s">
        <v>32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57">
        <f>SUM(B122:M122)</f>
        <v>0</v>
      </c>
    </row>
    <row r="123" spans="1:14" ht="12.75">
      <c r="A123" s="6" t="s">
        <v>32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57">
        <f t="shared" si="21"/>
        <v>0</v>
      </c>
    </row>
    <row r="124" spans="1:14" ht="12.75">
      <c r="A124" s="59" t="s">
        <v>54</v>
      </c>
      <c r="B124" s="57">
        <f aca="true" t="shared" si="22" ref="B124:M124">SUM(B118:B123)</f>
        <v>0</v>
      </c>
      <c r="C124" s="57">
        <f t="shared" si="22"/>
        <v>0</v>
      </c>
      <c r="D124" s="57">
        <f t="shared" si="22"/>
        <v>0</v>
      </c>
      <c r="E124" s="57">
        <f t="shared" si="22"/>
        <v>0</v>
      </c>
      <c r="F124" s="57">
        <f t="shared" si="22"/>
        <v>0</v>
      </c>
      <c r="G124" s="57">
        <f t="shared" si="22"/>
        <v>0</v>
      </c>
      <c r="H124" s="57">
        <f t="shared" si="22"/>
        <v>0</v>
      </c>
      <c r="I124" s="57">
        <f t="shared" si="22"/>
        <v>0</v>
      </c>
      <c r="J124" s="57">
        <f t="shared" si="22"/>
        <v>0</v>
      </c>
      <c r="K124" s="57">
        <f t="shared" si="22"/>
        <v>0</v>
      </c>
      <c r="L124" s="57">
        <f t="shared" si="22"/>
        <v>0</v>
      </c>
      <c r="M124" s="57">
        <f t="shared" si="22"/>
        <v>0</v>
      </c>
      <c r="N124" s="57">
        <f t="shared" si="21"/>
        <v>0</v>
      </c>
    </row>
    <row r="125" spans="1:14" ht="12.7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/>
    </row>
    <row r="126" spans="1:14" ht="18">
      <c r="A126" s="91" t="s">
        <v>33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3"/>
    </row>
    <row r="127" spans="1:14" ht="12.75">
      <c r="A127" s="5" t="s">
        <v>34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57">
        <f aca="true" t="shared" si="23" ref="N127:N133">SUM(B127:M127)</f>
        <v>0</v>
      </c>
    </row>
    <row r="128" spans="1:14" ht="12.75">
      <c r="A128" s="6" t="s">
        <v>35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57">
        <f t="shared" si="23"/>
        <v>0</v>
      </c>
    </row>
    <row r="129" spans="1:14" ht="12.75">
      <c r="A129" s="6" t="s">
        <v>102</v>
      </c>
      <c r="B129" s="31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57">
        <f t="shared" si="23"/>
        <v>0</v>
      </c>
    </row>
    <row r="130" spans="1:14" ht="12.75">
      <c r="A130" s="5" t="s">
        <v>83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57">
        <f t="shared" si="23"/>
        <v>0</v>
      </c>
    </row>
    <row r="131" spans="1:14" ht="12.75">
      <c r="A131" s="5" t="s">
        <v>153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57">
        <f t="shared" si="23"/>
        <v>0</v>
      </c>
    </row>
    <row r="132" spans="1:14" ht="12.75">
      <c r="A132" s="50" t="s">
        <v>154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57">
        <f t="shared" si="23"/>
        <v>0</v>
      </c>
    </row>
    <row r="133" spans="1:14" ht="12.75">
      <c r="A133" s="59" t="s">
        <v>55</v>
      </c>
      <c r="B133" s="57">
        <f aca="true" t="shared" si="24" ref="B133:M133">SUM(B127:B132)</f>
        <v>0</v>
      </c>
      <c r="C133" s="57">
        <f t="shared" si="24"/>
        <v>0</v>
      </c>
      <c r="D133" s="57">
        <f t="shared" si="24"/>
        <v>0</v>
      </c>
      <c r="E133" s="57">
        <f t="shared" si="24"/>
        <v>0</v>
      </c>
      <c r="F133" s="57">
        <f t="shared" si="24"/>
        <v>0</v>
      </c>
      <c r="G133" s="57">
        <f t="shared" si="24"/>
        <v>0</v>
      </c>
      <c r="H133" s="57">
        <f t="shared" si="24"/>
        <v>0</v>
      </c>
      <c r="I133" s="57">
        <f t="shared" si="24"/>
        <v>0</v>
      </c>
      <c r="J133" s="57">
        <f t="shared" si="24"/>
        <v>0</v>
      </c>
      <c r="K133" s="57">
        <f t="shared" si="24"/>
        <v>0</v>
      </c>
      <c r="L133" s="57">
        <f t="shared" si="24"/>
        <v>0</v>
      </c>
      <c r="M133" s="57">
        <f t="shared" si="24"/>
        <v>0</v>
      </c>
      <c r="N133" s="57">
        <f t="shared" si="23"/>
        <v>0</v>
      </c>
    </row>
    <row r="134" spans="1:14" ht="12.7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0"/>
    </row>
    <row r="135" spans="1:14" ht="18">
      <c r="A135" s="91" t="s">
        <v>16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3"/>
    </row>
    <row r="136" spans="1:14" ht="12.75">
      <c r="A136" s="5" t="s">
        <v>103</v>
      </c>
      <c r="B136" s="31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57">
        <f>SUM(B136:M136)</f>
        <v>0</v>
      </c>
    </row>
    <row r="137" spans="1:14" ht="12.75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60"/>
    </row>
    <row r="138" spans="1:14" ht="12.75">
      <c r="A138" s="5" t="s">
        <v>116</v>
      </c>
      <c r="B138" s="15">
        <v>0</v>
      </c>
      <c r="C138" s="15">
        <v>0</v>
      </c>
      <c r="D138" s="15"/>
      <c r="E138" s="15"/>
      <c r="F138" s="15">
        <v>0</v>
      </c>
      <c r="G138" s="15">
        <v>0</v>
      </c>
      <c r="H138" s="15">
        <v>0</v>
      </c>
      <c r="I138" s="15">
        <v>0</v>
      </c>
      <c r="J138" s="15"/>
      <c r="K138" s="15">
        <v>0</v>
      </c>
      <c r="L138" s="15">
        <v>0</v>
      </c>
      <c r="M138" s="15">
        <v>0</v>
      </c>
      <c r="N138" s="61">
        <f aca="true" t="shared" si="25" ref="N138:N146">SUM(B138:M138)</f>
        <v>0</v>
      </c>
    </row>
    <row r="139" spans="1:14" ht="12.75">
      <c r="A139" s="18" t="s">
        <v>31</v>
      </c>
      <c r="B139" s="19" t="s">
        <v>65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20"/>
    </row>
    <row r="140" spans="1:14" ht="12.75">
      <c r="A140" s="37" t="s">
        <v>114</v>
      </c>
      <c r="B140" s="63">
        <v>0.56</v>
      </c>
      <c r="C140" s="25"/>
      <c r="D140" s="13"/>
      <c r="E140" s="13"/>
      <c r="F140" s="13"/>
      <c r="G140" s="13"/>
      <c r="H140" s="13"/>
      <c r="I140" s="13"/>
      <c r="J140" s="13"/>
      <c r="K140" s="13"/>
      <c r="L140" s="13"/>
      <c r="M140" s="26"/>
      <c r="N140" s="43">
        <f>N138*B140</f>
        <v>0</v>
      </c>
    </row>
    <row r="141" spans="1:14" ht="12.75">
      <c r="A141" s="51" t="s">
        <v>159</v>
      </c>
      <c r="B141" s="30"/>
      <c r="C141" s="25"/>
      <c r="D141" s="13"/>
      <c r="E141" s="13"/>
      <c r="F141" s="13"/>
      <c r="G141" s="13"/>
      <c r="H141" s="13"/>
      <c r="I141" s="13"/>
      <c r="J141" s="13"/>
      <c r="K141" s="13"/>
      <c r="L141" s="13"/>
      <c r="M141" s="26"/>
      <c r="N141" s="43"/>
    </row>
    <row r="142" spans="1:14" ht="12.75">
      <c r="A142" s="27" t="s">
        <v>72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57">
        <f t="shared" si="25"/>
        <v>0</v>
      </c>
    </row>
    <row r="143" spans="1:14" ht="12.75">
      <c r="A143" s="5" t="s">
        <v>18</v>
      </c>
      <c r="B143" s="32">
        <v>0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/>
      <c r="L143" s="32">
        <v>0</v>
      </c>
      <c r="M143" s="32">
        <v>0</v>
      </c>
      <c r="N143" s="57">
        <f t="shared" si="25"/>
        <v>0</v>
      </c>
    </row>
    <row r="144" spans="1:14" ht="12.75">
      <c r="A144" s="6" t="s">
        <v>0</v>
      </c>
      <c r="B144" s="31">
        <v>0</v>
      </c>
      <c r="C144" s="31" t="s">
        <v>164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 t="s">
        <v>164</v>
      </c>
      <c r="L144" s="31">
        <v>0</v>
      </c>
      <c r="M144" s="31">
        <v>0</v>
      </c>
      <c r="N144" s="57">
        <f t="shared" si="25"/>
        <v>0</v>
      </c>
    </row>
    <row r="145" spans="1:14" ht="12.75">
      <c r="A145" s="5" t="s">
        <v>2</v>
      </c>
      <c r="B145" s="32">
        <v>0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57">
        <f t="shared" si="25"/>
        <v>0</v>
      </c>
    </row>
    <row r="146" spans="1:14" ht="12.75">
      <c r="A146" s="6" t="s">
        <v>19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57">
        <f t="shared" si="25"/>
        <v>0</v>
      </c>
    </row>
    <row r="147" spans="1:14" ht="12.75">
      <c r="A147" s="6" t="s">
        <v>17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57">
        <f>SUM(B147:M147)</f>
        <v>0</v>
      </c>
    </row>
    <row r="148" spans="1:14" ht="12.75">
      <c r="A148" s="29" t="s">
        <v>115</v>
      </c>
      <c r="B148" s="52">
        <v>0</v>
      </c>
      <c r="C148" s="25"/>
      <c r="D148" s="13"/>
      <c r="E148" s="13"/>
      <c r="F148" s="13"/>
      <c r="G148" s="13"/>
      <c r="H148" s="13"/>
      <c r="I148" s="13"/>
      <c r="J148" s="13"/>
      <c r="K148" s="13"/>
      <c r="L148" s="13"/>
      <c r="M148" s="26"/>
      <c r="N148" s="34">
        <f>SUM(N142:N147)*B148</f>
        <v>0</v>
      </c>
    </row>
    <row r="149" spans="1:14" ht="12.75">
      <c r="A149" s="59" t="s">
        <v>53</v>
      </c>
      <c r="B149" s="57">
        <f aca="true" t="shared" si="26" ref="B149:M149">SUM(B142:B148)</f>
        <v>0</v>
      </c>
      <c r="C149" s="57">
        <f t="shared" si="26"/>
        <v>0</v>
      </c>
      <c r="D149" s="57">
        <f t="shared" si="26"/>
        <v>0</v>
      </c>
      <c r="E149" s="57">
        <f t="shared" si="26"/>
        <v>0</v>
      </c>
      <c r="F149" s="57">
        <f t="shared" si="26"/>
        <v>0</v>
      </c>
      <c r="G149" s="57">
        <f t="shared" si="26"/>
        <v>0</v>
      </c>
      <c r="H149" s="57">
        <f t="shared" si="26"/>
        <v>0</v>
      </c>
      <c r="I149" s="57">
        <f t="shared" si="26"/>
        <v>0</v>
      </c>
      <c r="J149" s="57">
        <f t="shared" si="26"/>
        <v>0</v>
      </c>
      <c r="K149" s="57">
        <f t="shared" si="26"/>
        <v>0</v>
      </c>
      <c r="L149" s="57">
        <f t="shared" si="26"/>
        <v>0</v>
      </c>
      <c r="M149" s="57">
        <f t="shared" si="26"/>
        <v>0</v>
      </c>
      <c r="N149" s="28">
        <f>SUM(N142:N147)*B148</f>
        <v>0</v>
      </c>
    </row>
    <row r="150" spans="1:14" ht="12.7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0"/>
    </row>
    <row r="151" spans="1:14" ht="18">
      <c r="A151" s="91" t="s">
        <v>41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3"/>
    </row>
    <row r="152" spans="1:14" ht="13.5" customHeight="1">
      <c r="A152" s="5" t="s">
        <v>36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57">
        <f aca="true" t="shared" si="27" ref="N152:N159">SUM(B152:M152)</f>
        <v>0</v>
      </c>
    </row>
    <row r="153" spans="1:14" ht="13.5" customHeight="1">
      <c r="A153" s="6" t="s">
        <v>37</v>
      </c>
      <c r="B153" s="31">
        <v>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57">
        <f t="shared" si="27"/>
        <v>0</v>
      </c>
    </row>
    <row r="154" spans="1:14" ht="13.5" customHeight="1">
      <c r="A154" s="5" t="s">
        <v>38</v>
      </c>
      <c r="B154" s="32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57">
        <f t="shared" si="27"/>
        <v>0</v>
      </c>
    </row>
    <row r="155" spans="1:14" ht="13.5" customHeight="1">
      <c r="A155" s="6" t="s">
        <v>39</v>
      </c>
      <c r="B155" s="31">
        <v>0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57">
        <f t="shared" si="27"/>
        <v>0</v>
      </c>
    </row>
    <row r="156" spans="1:14" ht="12.75">
      <c r="A156" s="5" t="s">
        <v>42</v>
      </c>
      <c r="B156" s="32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57">
        <f t="shared" si="27"/>
        <v>0</v>
      </c>
    </row>
    <row r="157" spans="1:14" ht="12.75">
      <c r="A157" s="5" t="s">
        <v>160</v>
      </c>
      <c r="B157" s="32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57">
        <f t="shared" si="27"/>
        <v>0</v>
      </c>
    </row>
    <row r="158" spans="1:14" ht="12.75">
      <c r="A158" s="6" t="s">
        <v>161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57">
        <f t="shared" si="27"/>
        <v>0</v>
      </c>
    </row>
    <row r="159" spans="1:14" ht="12.75">
      <c r="A159" s="59" t="s">
        <v>52</v>
      </c>
      <c r="B159" s="57">
        <f aca="true" t="shared" si="28" ref="B159:M159">SUM(B152:B158)</f>
        <v>0</v>
      </c>
      <c r="C159" s="57">
        <f t="shared" si="28"/>
        <v>0</v>
      </c>
      <c r="D159" s="57">
        <f t="shared" si="28"/>
        <v>0</v>
      </c>
      <c r="E159" s="57">
        <f t="shared" si="28"/>
        <v>0</v>
      </c>
      <c r="F159" s="57">
        <f t="shared" si="28"/>
        <v>0</v>
      </c>
      <c r="G159" s="57">
        <f t="shared" si="28"/>
        <v>0</v>
      </c>
      <c r="H159" s="57">
        <f t="shared" si="28"/>
        <v>0</v>
      </c>
      <c r="I159" s="57">
        <f t="shared" si="28"/>
        <v>0</v>
      </c>
      <c r="J159" s="57">
        <f t="shared" si="28"/>
        <v>0</v>
      </c>
      <c r="K159" s="57">
        <f t="shared" si="28"/>
        <v>0</v>
      </c>
      <c r="L159" s="57">
        <f t="shared" si="28"/>
        <v>0</v>
      </c>
      <c r="M159" s="57">
        <f t="shared" si="28"/>
        <v>0</v>
      </c>
      <c r="N159" s="57">
        <f t="shared" si="27"/>
        <v>0</v>
      </c>
    </row>
    <row r="160" spans="1:14" ht="12.7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"/>
    </row>
    <row r="161" spans="1:14" ht="18">
      <c r="A161" s="91" t="s">
        <v>29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3"/>
    </row>
    <row r="162" spans="1:14" ht="12.75">
      <c r="A162" s="5" t="s">
        <v>61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57">
        <f aca="true" t="shared" si="29" ref="N162:N170">SUM(B162:M162)</f>
        <v>0</v>
      </c>
    </row>
    <row r="163" spans="1:14" ht="12.75">
      <c r="A163" s="5" t="s">
        <v>28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57">
        <f t="shared" si="29"/>
        <v>0</v>
      </c>
    </row>
    <row r="164" spans="1:14" ht="12.75">
      <c r="A164" s="5" t="s">
        <v>119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57">
        <f t="shared" si="29"/>
        <v>0</v>
      </c>
    </row>
    <row r="165" spans="1:14" ht="12.75">
      <c r="A165" s="5" t="s">
        <v>21</v>
      </c>
      <c r="B165" s="32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57">
        <f t="shared" si="29"/>
        <v>0</v>
      </c>
    </row>
    <row r="166" spans="1:14" ht="12.75">
      <c r="A166" s="5" t="s">
        <v>117</v>
      </c>
      <c r="B166" s="32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57">
        <f t="shared" si="29"/>
        <v>0</v>
      </c>
    </row>
    <row r="167" spans="1:14" ht="12.75">
      <c r="A167" s="5" t="s">
        <v>118</v>
      </c>
      <c r="B167" s="32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57">
        <f>SUM(B167:M167)</f>
        <v>0</v>
      </c>
    </row>
    <row r="168" spans="1:14" ht="12.75">
      <c r="A168" s="5" t="s">
        <v>2</v>
      </c>
      <c r="B168" s="32">
        <v>0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57">
        <f t="shared" si="29"/>
        <v>0</v>
      </c>
    </row>
    <row r="169" spans="1:14" ht="12.75">
      <c r="A169" s="5" t="s">
        <v>32</v>
      </c>
      <c r="B169" s="32">
        <v>0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57">
        <f t="shared" si="29"/>
        <v>0</v>
      </c>
    </row>
    <row r="170" spans="1:14" ht="12.75">
      <c r="A170" s="59" t="s">
        <v>57</v>
      </c>
      <c r="B170" s="57">
        <f aca="true" t="shared" si="30" ref="B170:M170">SUM(B162:B169)</f>
        <v>0</v>
      </c>
      <c r="C170" s="57">
        <f t="shared" si="30"/>
        <v>0</v>
      </c>
      <c r="D170" s="57">
        <f t="shared" si="30"/>
        <v>0</v>
      </c>
      <c r="E170" s="57">
        <f t="shared" si="30"/>
        <v>0</v>
      </c>
      <c r="F170" s="57">
        <f t="shared" si="30"/>
        <v>0</v>
      </c>
      <c r="G170" s="57">
        <f t="shared" si="30"/>
        <v>0</v>
      </c>
      <c r="H170" s="57">
        <f t="shared" si="30"/>
        <v>0</v>
      </c>
      <c r="I170" s="57">
        <f t="shared" si="30"/>
        <v>0</v>
      </c>
      <c r="J170" s="57">
        <f t="shared" si="30"/>
        <v>0</v>
      </c>
      <c r="K170" s="57">
        <f t="shared" si="30"/>
        <v>0</v>
      </c>
      <c r="L170" s="57">
        <f t="shared" si="30"/>
        <v>0</v>
      </c>
      <c r="M170" s="57">
        <f t="shared" si="30"/>
        <v>0</v>
      </c>
      <c r="N170" s="57">
        <f t="shared" si="29"/>
        <v>0</v>
      </c>
    </row>
    <row r="171" spans="1:14" ht="12.7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0"/>
    </row>
    <row r="172" spans="1:14" ht="18">
      <c r="A172" s="91" t="s">
        <v>67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3"/>
    </row>
    <row r="173" spans="1:14" ht="12.75">
      <c r="A173" s="22" t="s">
        <v>69</v>
      </c>
      <c r="B173" s="24" t="s">
        <v>70</v>
      </c>
      <c r="C173" s="23"/>
      <c r="D173" s="24" t="s">
        <v>71</v>
      </c>
      <c r="E173" s="23"/>
      <c r="F173" s="25"/>
      <c r="G173" s="13"/>
      <c r="H173" s="13"/>
      <c r="I173" s="13"/>
      <c r="J173" s="13"/>
      <c r="K173" s="13"/>
      <c r="L173" s="13"/>
      <c r="M173" s="26"/>
      <c r="N173" s="57"/>
    </row>
    <row r="174" spans="1:14" ht="12.75">
      <c r="A174" s="5" t="s">
        <v>68</v>
      </c>
      <c r="B174" s="31">
        <v>0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57">
        <f>SUM(B174:M174)</f>
        <v>0</v>
      </c>
    </row>
    <row r="175" spans="1:14" ht="12.75">
      <c r="A175" s="5" t="s">
        <v>68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57">
        <f>SUM(B175:M175)</f>
        <v>0</v>
      </c>
    </row>
    <row r="176" spans="1:14" ht="12.75">
      <c r="A176" s="6" t="s">
        <v>32</v>
      </c>
      <c r="B176" s="31">
        <v>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57">
        <f>SUM(B176:M176)</f>
        <v>0</v>
      </c>
    </row>
    <row r="177" spans="1:14" ht="12.75">
      <c r="A177" s="6" t="s">
        <v>32</v>
      </c>
      <c r="B177" s="31">
        <v>0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57">
        <f>SUM(B177:M177)</f>
        <v>0</v>
      </c>
    </row>
    <row r="178" spans="1:14" ht="12.75">
      <c r="A178" s="59" t="s">
        <v>104</v>
      </c>
      <c r="B178" s="57">
        <f>SUM(B174:B177)</f>
        <v>0</v>
      </c>
      <c r="C178" s="57">
        <f>SUM(C174:C177)</f>
        <v>0</v>
      </c>
      <c r="D178" s="57">
        <f>SUM(D174:D177)</f>
        <v>0</v>
      </c>
      <c r="E178" s="57">
        <f aca="true" t="shared" si="31" ref="E178:M178">SUM(E174:E177)</f>
        <v>0</v>
      </c>
      <c r="F178" s="57">
        <f t="shared" si="31"/>
        <v>0</v>
      </c>
      <c r="G178" s="57">
        <f t="shared" si="31"/>
        <v>0</v>
      </c>
      <c r="H178" s="57">
        <f t="shared" si="31"/>
        <v>0</v>
      </c>
      <c r="I178" s="57">
        <f t="shared" si="31"/>
        <v>0</v>
      </c>
      <c r="J178" s="57">
        <f t="shared" si="31"/>
        <v>0</v>
      </c>
      <c r="K178" s="57">
        <f t="shared" si="31"/>
        <v>0</v>
      </c>
      <c r="L178" s="57">
        <f t="shared" si="31"/>
        <v>0</v>
      </c>
      <c r="M178" s="57">
        <f t="shared" si="31"/>
        <v>0</v>
      </c>
      <c r="N178" s="57">
        <f>SUM(B178:M178)</f>
        <v>0</v>
      </c>
    </row>
    <row r="179" spans="1:14" ht="1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</row>
    <row r="180" spans="1:14" ht="18">
      <c r="A180" s="91" t="s">
        <v>32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3"/>
    </row>
    <row r="181" spans="1:14" ht="12.75">
      <c r="A181" s="5" t="s">
        <v>121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57">
        <f aca="true" t="shared" si="32" ref="N181:N188">SUM(B181:M181)</f>
        <v>0</v>
      </c>
    </row>
    <row r="182" spans="1:14" ht="12.75">
      <c r="A182" s="5" t="s">
        <v>66</v>
      </c>
      <c r="B182" s="31">
        <v>0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57">
        <f t="shared" si="32"/>
        <v>0</v>
      </c>
    </row>
    <row r="183" spans="1:14" ht="12.75">
      <c r="A183" s="5" t="s">
        <v>32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57">
        <f t="shared" si="32"/>
        <v>0</v>
      </c>
    </row>
    <row r="184" spans="1:14" ht="12.75">
      <c r="A184" s="6" t="s">
        <v>32</v>
      </c>
      <c r="B184" s="31">
        <v>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57">
        <f t="shared" si="32"/>
        <v>0</v>
      </c>
    </row>
    <row r="185" spans="1:14" ht="12.75">
      <c r="A185" s="5" t="s">
        <v>32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57">
        <f t="shared" si="32"/>
        <v>0</v>
      </c>
    </row>
    <row r="186" spans="1:14" ht="12.75">
      <c r="A186" s="5" t="s">
        <v>32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57">
        <f t="shared" si="32"/>
        <v>0</v>
      </c>
    </row>
    <row r="187" spans="1:14" ht="12.75">
      <c r="A187" s="6" t="s">
        <v>32</v>
      </c>
      <c r="B187" s="31">
        <v>0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57">
        <f t="shared" si="32"/>
        <v>0</v>
      </c>
    </row>
    <row r="188" spans="1:14" ht="12.75">
      <c r="A188" s="58" t="s">
        <v>75</v>
      </c>
      <c r="B188" s="57">
        <f aca="true" t="shared" si="33" ref="B188:M188">SUM(B181:B187)</f>
        <v>0</v>
      </c>
      <c r="C188" s="57">
        <f t="shared" si="33"/>
        <v>0</v>
      </c>
      <c r="D188" s="57">
        <f>SUM(D181:D187)</f>
        <v>0</v>
      </c>
      <c r="E188" s="57">
        <f t="shared" si="33"/>
        <v>0</v>
      </c>
      <c r="F188" s="57">
        <f t="shared" si="33"/>
        <v>0</v>
      </c>
      <c r="G188" s="57">
        <f t="shared" si="33"/>
        <v>0</v>
      </c>
      <c r="H188" s="57">
        <f t="shared" si="33"/>
        <v>0</v>
      </c>
      <c r="I188" s="57">
        <f t="shared" si="33"/>
        <v>0</v>
      </c>
      <c r="J188" s="57">
        <f t="shared" si="33"/>
        <v>0</v>
      </c>
      <c r="K188" s="57">
        <f t="shared" si="33"/>
        <v>0</v>
      </c>
      <c r="L188" s="57">
        <f t="shared" si="33"/>
        <v>0</v>
      </c>
      <c r="M188" s="57">
        <f t="shared" si="33"/>
        <v>0</v>
      </c>
      <c r="N188" s="57">
        <f t="shared" si="32"/>
        <v>0</v>
      </c>
    </row>
    <row r="189" spans="1:14" ht="12.75">
      <c r="A189" s="16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17"/>
    </row>
    <row r="190" spans="1:14" ht="12.75">
      <c r="A190" s="45" t="s">
        <v>58</v>
      </c>
      <c r="B190" s="46">
        <f aca="true" t="shared" si="34" ref="B190:M190">SUM(B32,B50,B159,B149,B124,B133,B107,B115,B91,B99,B68,B81,B41,B61,B170,B178,B188,B136)</f>
        <v>0</v>
      </c>
      <c r="C190" s="46">
        <f t="shared" si="34"/>
        <v>0</v>
      </c>
      <c r="D190" s="46">
        <f t="shared" si="34"/>
        <v>0</v>
      </c>
      <c r="E190" s="46">
        <f t="shared" si="34"/>
        <v>0</v>
      </c>
      <c r="F190" s="46">
        <f t="shared" si="34"/>
        <v>0</v>
      </c>
      <c r="G190" s="46">
        <f t="shared" si="34"/>
        <v>0</v>
      </c>
      <c r="H190" s="46">
        <f t="shared" si="34"/>
        <v>0</v>
      </c>
      <c r="I190" s="46">
        <f t="shared" si="34"/>
        <v>0</v>
      </c>
      <c r="J190" s="46">
        <f t="shared" si="34"/>
        <v>0</v>
      </c>
      <c r="K190" s="46">
        <f t="shared" si="34"/>
        <v>0</v>
      </c>
      <c r="L190" s="46">
        <f t="shared" si="34"/>
        <v>0</v>
      </c>
      <c r="M190" s="46">
        <f t="shared" si="34"/>
        <v>0</v>
      </c>
      <c r="N190" s="46">
        <f>SUM(N32,N50,N159,N149,N124,N133,N107,N115,N91,N99,N68,N81,N41,N61,N140,N170,N178,N188,N136)</f>
        <v>0</v>
      </c>
    </row>
    <row r="191" spans="1:14" ht="12.75">
      <c r="A191" s="16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17"/>
    </row>
    <row r="192" spans="1:14" ht="12.75">
      <c r="A192" s="45" t="s">
        <v>122</v>
      </c>
      <c r="B192" s="46">
        <f aca="true" t="shared" si="35" ref="B192:N192">B15</f>
        <v>0</v>
      </c>
      <c r="C192" s="46">
        <f t="shared" si="35"/>
        <v>0</v>
      </c>
      <c r="D192" s="46">
        <f t="shared" si="35"/>
        <v>0</v>
      </c>
      <c r="E192" s="46">
        <f t="shared" si="35"/>
        <v>0</v>
      </c>
      <c r="F192" s="46">
        <f t="shared" si="35"/>
        <v>0</v>
      </c>
      <c r="G192" s="46">
        <f t="shared" si="35"/>
        <v>0</v>
      </c>
      <c r="H192" s="46">
        <f t="shared" si="35"/>
        <v>0</v>
      </c>
      <c r="I192" s="46">
        <f t="shared" si="35"/>
        <v>0</v>
      </c>
      <c r="J192" s="46">
        <f t="shared" si="35"/>
        <v>0</v>
      </c>
      <c r="K192" s="46">
        <f t="shared" si="35"/>
        <v>0</v>
      </c>
      <c r="L192" s="46">
        <f t="shared" si="35"/>
        <v>0</v>
      </c>
      <c r="M192" s="46">
        <f t="shared" si="35"/>
        <v>0</v>
      </c>
      <c r="N192" s="46">
        <f t="shared" si="35"/>
        <v>0</v>
      </c>
    </row>
    <row r="193" spans="1:14" ht="12.75">
      <c r="A193" s="16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17"/>
    </row>
    <row r="194" spans="1:14" ht="12.75">
      <c r="A194" s="47" t="s">
        <v>123</v>
      </c>
      <c r="B194" s="28">
        <f>B192-B190</f>
        <v>0</v>
      </c>
      <c r="C194" s="28">
        <f aca="true" t="shared" si="36" ref="C194:N194">C192-C190</f>
        <v>0</v>
      </c>
      <c r="D194" s="28">
        <f t="shared" si="36"/>
        <v>0</v>
      </c>
      <c r="E194" s="28">
        <f t="shared" si="36"/>
        <v>0</v>
      </c>
      <c r="F194" s="28">
        <f t="shared" si="36"/>
        <v>0</v>
      </c>
      <c r="G194" s="28">
        <f t="shared" si="36"/>
        <v>0</v>
      </c>
      <c r="H194" s="28">
        <f t="shared" si="36"/>
        <v>0</v>
      </c>
      <c r="I194" s="28">
        <f t="shared" si="36"/>
        <v>0</v>
      </c>
      <c r="J194" s="28">
        <f t="shared" si="36"/>
        <v>0</v>
      </c>
      <c r="K194" s="28">
        <f t="shared" si="36"/>
        <v>0</v>
      </c>
      <c r="L194" s="28">
        <f t="shared" si="36"/>
        <v>0</v>
      </c>
      <c r="M194" s="28">
        <f t="shared" si="36"/>
        <v>0</v>
      </c>
      <c r="N194" s="28">
        <f t="shared" si="36"/>
        <v>0</v>
      </c>
    </row>
  </sheetData>
  <sheetProtection/>
  <mergeCells count="21">
    <mergeCell ref="A18:N18"/>
    <mergeCell ref="A93:N93"/>
    <mergeCell ref="A109:N109"/>
    <mergeCell ref="A3:N3"/>
    <mergeCell ref="A6:N6"/>
    <mergeCell ref="A180:N180"/>
    <mergeCell ref="A172:N172"/>
    <mergeCell ref="A83:N83"/>
    <mergeCell ref="A101:N101"/>
    <mergeCell ref="A161:N161"/>
    <mergeCell ref="A70:N70"/>
    <mergeCell ref="A126:N126"/>
    <mergeCell ref="A151:N151"/>
    <mergeCell ref="A135:N135"/>
    <mergeCell ref="A43:N43"/>
    <mergeCell ref="A117:N117"/>
    <mergeCell ref="A7:N7"/>
    <mergeCell ref="A52:N52"/>
    <mergeCell ref="A17:N17"/>
    <mergeCell ref="A63:N63"/>
    <mergeCell ref="A34:N34"/>
  </mergeCells>
  <printOptions horizontalCentered="1" verticalCentered="1"/>
  <pageMargins left="0.5" right="0.5" top="0.5" bottom="0.5" header="0.5" footer="0.5"/>
  <pageSetup fitToHeight="2" horizontalDpi="200" verticalDpi="200" orientation="portrait" scale="54" r:id="rId2"/>
  <rowBreaks count="1" manualBreakCount="1">
    <brk id="100" max="13" man="1"/>
  </rowBreaks>
  <ignoredErrors>
    <ignoredError sqref="C170:M170 N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05.7109375" style="0" customWidth="1"/>
  </cols>
  <sheetData>
    <row r="1" spans="1:6" ht="171.75" customHeight="1">
      <c r="A1" s="66" t="s">
        <v>175</v>
      </c>
      <c r="D1" s="64"/>
      <c r="E1" s="64"/>
      <c r="F1" s="64"/>
    </row>
    <row r="3" s="55" customFormat="1" ht="31.5" customHeight="1">
      <c r="A3" s="72" t="s">
        <v>48</v>
      </c>
    </row>
    <row r="4" ht="12.75" customHeight="1">
      <c r="A4" s="73" t="s">
        <v>162</v>
      </c>
    </row>
    <row r="5" ht="12.75" customHeight="1">
      <c r="A5" s="73" t="s">
        <v>163</v>
      </c>
    </row>
    <row r="6" ht="27.75" customHeight="1">
      <c r="A6" s="74" t="s">
        <v>49</v>
      </c>
    </row>
    <row r="7" ht="21.75" customHeight="1">
      <c r="A7" s="75" t="s">
        <v>50</v>
      </c>
    </row>
    <row r="8" s="4" customFormat="1" ht="12.75" customHeight="1">
      <c r="A8" s="76" t="s">
        <v>93</v>
      </c>
    </row>
    <row r="9" s="4" customFormat="1" ht="12.75" customHeight="1">
      <c r="A9" s="76" t="s">
        <v>94</v>
      </c>
    </row>
    <row r="10" s="4" customFormat="1" ht="12.75" customHeight="1">
      <c r="A10" s="77">
        <v>1099</v>
      </c>
    </row>
    <row r="11" s="4" customFormat="1" ht="12.75" customHeight="1">
      <c r="A11" s="67" t="s">
        <v>131</v>
      </c>
    </row>
    <row r="12" s="4" customFormat="1" ht="12.75" customHeight="1">
      <c r="A12" s="77" t="s">
        <v>165</v>
      </c>
    </row>
    <row r="13" s="4" customFormat="1" ht="12.75" customHeight="1">
      <c r="A13" s="67" t="s">
        <v>166</v>
      </c>
    </row>
    <row r="14" ht="19.5" customHeight="1">
      <c r="A14" s="78"/>
    </row>
    <row r="15" ht="28.5" customHeight="1">
      <c r="A15" s="74" t="s">
        <v>20</v>
      </c>
    </row>
    <row r="16" ht="18">
      <c r="A16" s="75" t="s">
        <v>23</v>
      </c>
    </row>
    <row r="17" ht="12.75" customHeight="1">
      <c r="A17" s="76" t="s">
        <v>22</v>
      </c>
    </row>
    <row r="18" ht="12.75" customHeight="1">
      <c r="A18" s="76" t="s">
        <v>24</v>
      </c>
    </row>
    <row r="19" s="4" customFormat="1" ht="12.75" customHeight="1">
      <c r="A19" s="67" t="s">
        <v>25</v>
      </c>
    </row>
    <row r="20" s="4" customFormat="1" ht="12.75" customHeight="1">
      <c r="A20" s="67" t="s">
        <v>26</v>
      </c>
    </row>
    <row r="21" s="4" customFormat="1" ht="12.75" customHeight="1">
      <c r="A21" s="67" t="s">
        <v>27</v>
      </c>
    </row>
    <row r="22" s="4" customFormat="1" ht="12.75" customHeight="1">
      <c r="A22" s="76" t="s">
        <v>60</v>
      </c>
    </row>
    <row r="23" s="4" customFormat="1" ht="12.75" customHeight="1">
      <c r="A23" s="67" t="s">
        <v>128</v>
      </c>
    </row>
    <row r="24" s="4" customFormat="1" ht="12.75" customHeight="1">
      <c r="A24" s="67" t="s">
        <v>129</v>
      </c>
    </row>
    <row r="25" s="4" customFormat="1" ht="12.75" customHeight="1">
      <c r="A25" s="67" t="s">
        <v>130</v>
      </c>
    </row>
    <row r="26" s="4" customFormat="1" ht="12.75" customHeight="1">
      <c r="A26" s="68" t="s">
        <v>132</v>
      </c>
    </row>
    <row r="27" s="4" customFormat="1" ht="12.75" customHeight="1">
      <c r="A27" s="68" t="s">
        <v>133</v>
      </c>
    </row>
    <row r="28" s="4" customFormat="1" ht="12.75" customHeight="1">
      <c r="A28" s="68" t="s">
        <v>157</v>
      </c>
    </row>
    <row r="29" ht="12.75" customHeight="1">
      <c r="A29" s="78"/>
    </row>
    <row r="30" s="4" customFormat="1" ht="18">
      <c r="A30" s="75" t="s">
        <v>76</v>
      </c>
    </row>
    <row r="31" s="4" customFormat="1" ht="13.5" customHeight="1">
      <c r="A31" s="76" t="s">
        <v>77</v>
      </c>
    </row>
    <row r="32" s="4" customFormat="1" ht="13.5" customHeight="1">
      <c r="A32" s="76" t="s">
        <v>135</v>
      </c>
    </row>
    <row r="33" s="4" customFormat="1" ht="12.75" customHeight="1">
      <c r="A33" s="67" t="s">
        <v>134</v>
      </c>
    </row>
    <row r="34" s="4" customFormat="1" ht="12.75" customHeight="1">
      <c r="A34" s="78"/>
    </row>
    <row r="35" s="4" customFormat="1" ht="18">
      <c r="A35" s="75" t="s">
        <v>78</v>
      </c>
    </row>
    <row r="36" s="4" customFormat="1" ht="12.75" customHeight="1">
      <c r="A36" s="76" t="s">
        <v>95</v>
      </c>
    </row>
    <row r="37" ht="12.75" customHeight="1">
      <c r="A37" s="76" t="s">
        <v>96</v>
      </c>
    </row>
    <row r="38" ht="12.75" customHeight="1">
      <c r="A38" s="76" t="s">
        <v>97</v>
      </c>
    </row>
    <row r="39" s="4" customFormat="1" ht="12.75" customHeight="1">
      <c r="A39" s="67" t="s">
        <v>98</v>
      </c>
    </row>
    <row r="40" s="14" customFormat="1" ht="12.75" customHeight="1">
      <c r="A40" s="78"/>
    </row>
    <row r="41" ht="18">
      <c r="A41" s="75" t="s">
        <v>44</v>
      </c>
    </row>
    <row r="42" ht="12.75" customHeight="1">
      <c r="A42" s="76" t="s">
        <v>45</v>
      </c>
    </row>
    <row r="43" s="4" customFormat="1" ht="12.75" customHeight="1">
      <c r="A43" s="67" t="s">
        <v>46</v>
      </c>
    </row>
    <row r="44" s="4" customFormat="1" ht="12.75" customHeight="1">
      <c r="A44" s="76" t="s">
        <v>47</v>
      </c>
    </row>
    <row r="45" s="4" customFormat="1" ht="12.75" customHeight="1">
      <c r="A45" s="76" t="s">
        <v>140</v>
      </c>
    </row>
    <row r="46" s="4" customFormat="1" ht="12.75" customHeight="1">
      <c r="A46" s="76" t="s">
        <v>62</v>
      </c>
    </row>
    <row r="47" s="4" customFormat="1" ht="12.75" customHeight="1">
      <c r="A47" s="67" t="s">
        <v>126</v>
      </c>
    </row>
    <row r="48" s="4" customFormat="1" ht="12.75" customHeight="1">
      <c r="A48" s="67" t="s">
        <v>155</v>
      </c>
    </row>
    <row r="49" s="4" customFormat="1" ht="12.75" customHeight="1">
      <c r="A49" s="79" t="s">
        <v>156</v>
      </c>
    </row>
    <row r="50" ht="12.75" customHeight="1">
      <c r="A50" s="78"/>
    </row>
    <row r="51" s="4" customFormat="1" ht="18">
      <c r="A51" s="75" t="s">
        <v>79</v>
      </c>
    </row>
    <row r="52" s="4" customFormat="1" ht="12.75" customHeight="1">
      <c r="A52" s="76" t="s">
        <v>138</v>
      </c>
    </row>
    <row r="53" s="4" customFormat="1" ht="12.75" customHeight="1">
      <c r="A53" s="67" t="s">
        <v>139</v>
      </c>
    </row>
    <row r="54" s="4" customFormat="1" ht="12.75" customHeight="1">
      <c r="A54" s="67" t="s">
        <v>149</v>
      </c>
    </row>
    <row r="55" s="14" customFormat="1" ht="12.75" customHeight="1">
      <c r="A55" s="78"/>
    </row>
    <row r="56" s="14" customFormat="1" ht="18">
      <c r="A56" s="75" t="s">
        <v>80</v>
      </c>
    </row>
    <row r="57" s="14" customFormat="1" ht="12.75" customHeight="1">
      <c r="A57" s="76" t="s">
        <v>81</v>
      </c>
    </row>
    <row r="58" s="14" customFormat="1" ht="12.75" customHeight="1">
      <c r="A58" s="80" t="s">
        <v>141</v>
      </c>
    </row>
    <row r="59" s="14" customFormat="1" ht="12.75" customHeight="1">
      <c r="A59" s="76" t="s">
        <v>99</v>
      </c>
    </row>
    <row r="60" s="14" customFormat="1" ht="12.75" customHeight="1">
      <c r="A60" s="76" t="s">
        <v>142</v>
      </c>
    </row>
    <row r="61" s="14" customFormat="1" ht="12.75" customHeight="1">
      <c r="A61" s="67" t="s">
        <v>74</v>
      </c>
    </row>
    <row r="62" s="14" customFormat="1" ht="12.75" customHeight="1">
      <c r="A62" s="76" t="s">
        <v>158</v>
      </c>
    </row>
    <row r="63" ht="12.75" customHeight="1">
      <c r="A63" s="67" t="s">
        <v>136</v>
      </c>
    </row>
    <row r="64" ht="12.75" customHeight="1">
      <c r="A64" s="67" t="s">
        <v>137</v>
      </c>
    </row>
    <row r="65" ht="12.75" customHeight="1">
      <c r="A65" s="67" t="s">
        <v>150</v>
      </c>
    </row>
    <row r="66" ht="12.75" customHeight="1">
      <c r="A66" s="81" t="s">
        <v>151</v>
      </c>
    </row>
    <row r="67" s="14" customFormat="1" ht="12.75" customHeight="1">
      <c r="A67" s="78"/>
    </row>
    <row r="68" s="14" customFormat="1" ht="18">
      <c r="A68" s="75" t="s">
        <v>82</v>
      </c>
    </row>
    <row r="69" s="14" customFormat="1" ht="12.75" customHeight="1">
      <c r="A69" s="76" t="s">
        <v>100</v>
      </c>
    </row>
    <row r="70" s="14" customFormat="1" ht="12.75" customHeight="1">
      <c r="A70" s="76" t="s">
        <v>101</v>
      </c>
    </row>
    <row r="71" s="14" customFormat="1" ht="12.75" customHeight="1">
      <c r="A71" s="76" t="s">
        <v>43</v>
      </c>
    </row>
    <row r="72" s="14" customFormat="1" ht="12.75" customHeight="1">
      <c r="A72" s="76" t="s">
        <v>73</v>
      </c>
    </row>
    <row r="73" ht="12.75" customHeight="1">
      <c r="A73" s="76" t="s">
        <v>63</v>
      </c>
    </row>
    <row r="74" ht="12.75" customHeight="1">
      <c r="A74" s="76" t="s">
        <v>64</v>
      </c>
    </row>
    <row r="75" s="14" customFormat="1" ht="12.75" customHeight="1">
      <c r="A75" s="76" t="s">
        <v>127</v>
      </c>
    </row>
    <row r="76" s="4" customFormat="1" ht="12.75" customHeight="1">
      <c r="A76" s="78"/>
    </row>
    <row r="77" s="4" customFormat="1" ht="18">
      <c r="A77" s="75" t="s">
        <v>84</v>
      </c>
    </row>
    <row r="78" ht="12.75" customHeight="1">
      <c r="A78" s="76" t="s">
        <v>85</v>
      </c>
    </row>
    <row r="79" ht="12.75" customHeight="1">
      <c r="A79" s="67" t="s">
        <v>86</v>
      </c>
    </row>
    <row r="80" ht="12.75" customHeight="1">
      <c r="A80" s="76" t="s">
        <v>87</v>
      </c>
    </row>
    <row r="81" ht="12.75" customHeight="1">
      <c r="A81" s="76" t="s">
        <v>125</v>
      </c>
    </row>
    <row r="82" ht="12.75" customHeight="1">
      <c r="A82" s="76" t="s">
        <v>32</v>
      </c>
    </row>
    <row r="83" ht="12.75" customHeight="1">
      <c r="A83" s="78"/>
    </row>
    <row r="84" ht="18">
      <c r="A84" s="75" t="s">
        <v>83</v>
      </c>
    </row>
    <row r="85" ht="12.75" customHeight="1">
      <c r="A85" s="76" t="s">
        <v>88</v>
      </c>
    </row>
    <row r="86" ht="12.75" customHeight="1">
      <c r="A86" s="67" t="s">
        <v>89</v>
      </c>
    </row>
    <row r="87" ht="12.75" customHeight="1">
      <c r="A87" s="76" t="s">
        <v>90</v>
      </c>
    </row>
    <row r="88" ht="12.75" customHeight="1">
      <c r="A88" s="67" t="s">
        <v>124</v>
      </c>
    </row>
    <row r="89" ht="12.75" customHeight="1">
      <c r="A89" s="67" t="s">
        <v>146</v>
      </c>
    </row>
    <row r="90" ht="12.75" customHeight="1">
      <c r="A90" s="78"/>
    </row>
    <row r="91" ht="18">
      <c r="A91" s="75" t="s">
        <v>91</v>
      </c>
    </row>
    <row r="92" ht="12.75" customHeight="1">
      <c r="A92" s="76" t="s">
        <v>147</v>
      </c>
    </row>
    <row r="93" ht="12.75" customHeight="1">
      <c r="A93" s="67" t="s">
        <v>148</v>
      </c>
    </row>
    <row r="94" ht="12.75" customHeight="1">
      <c r="A94" s="76" t="s">
        <v>92</v>
      </c>
    </row>
    <row r="95" ht="12.75" customHeight="1">
      <c r="A95" s="76" t="s">
        <v>152</v>
      </c>
    </row>
    <row r="96" ht="12.75" customHeight="1">
      <c r="A96" s="78"/>
    </row>
    <row r="97" ht="18">
      <c r="A97" s="75" t="s">
        <v>167</v>
      </c>
    </row>
    <row r="98" ht="12.75" customHeight="1">
      <c r="A98" s="76" t="s">
        <v>59</v>
      </c>
    </row>
    <row r="99" ht="12.75" customHeight="1">
      <c r="A99" s="67" t="s">
        <v>144</v>
      </c>
    </row>
    <row r="100" ht="12.75" customHeight="1">
      <c r="A100" s="67" t="s">
        <v>143</v>
      </c>
    </row>
    <row r="101" ht="12.75" customHeight="1">
      <c r="A101" s="67" t="s">
        <v>145</v>
      </c>
    </row>
    <row r="102" ht="12.75" customHeight="1">
      <c r="A102" s="78"/>
    </row>
    <row r="103" ht="12.75" customHeight="1">
      <c r="A103" s="75" t="s">
        <v>33</v>
      </c>
    </row>
    <row r="104" ht="12.75" customHeight="1">
      <c r="A104" s="76" t="s">
        <v>34</v>
      </c>
    </row>
    <row r="105" ht="12.75" customHeight="1">
      <c r="A105" s="67" t="s">
        <v>35</v>
      </c>
    </row>
    <row r="106" ht="12.75" customHeight="1">
      <c r="A106" s="67" t="s">
        <v>102</v>
      </c>
    </row>
    <row r="107" ht="12.75" customHeight="1">
      <c r="A107" s="76" t="s">
        <v>83</v>
      </c>
    </row>
    <row r="108" ht="12.75" customHeight="1">
      <c r="A108" s="76" t="s">
        <v>153</v>
      </c>
    </row>
    <row r="109" ht="12.75" customHeight="1">
      <c r="A109" s="82" t="s">
        <v>154</v>
      </c>
    </row>
    <row r="110" ht="12.75" customHeight="1">
      <c r="A110" s="78"/>
    </row>
    <row r="111" ht="12.75" customHeight="1">
      <c r="A111" s="75" t="s">
        <v>16</v>
      </c>
    </row>
    <row r="112" ht="12.75" customHeight="1">
      <c r="A112" s="76" t="s">
        <v>103</v>
      </c>
    </row>
    <row r="113" ht="12.75" customHeight="1">
      <c r="A113" s="83"/>
    </row>
    <row r="114" ht="12.75" customHeight="1">
      <c r="A114" s="76" t="s">
        <v>116</v>
      </c>
    </row>
    <row r="115" ht="12.75" customHeight="1">
      <c r="A115" s="83" t="s">
        <v>31</v>
      </c>
    </row>
    <row r="116" ht="12.75" customHeight="1">
      <c r="A116" s="84" t="s">
        <v>114</v>
      </c>
    </row>
    <row r="117" ht="12.75" customHeight="1">
      <c r="A117" s="85" t="s">
        <v>159</v>
      </c>
    </row>
    <row r="118" ht="12.75" customHeight="1">
      <c r="A118" s="68" t="s">
        <v>72</v>
      </c>
    </row>
    <row r="119" ht="12.75" customHeight="1">
      <c r="A119" s="76" t="s">
        <v>18</v>
      </c>
    </row>
    <row r="120" ht="12.75" customHeight="1">
      <c r="A120" s="67" t="s">
        <v>0</v>
      </c>
    </row>
    <row r="121" ht="12.75" customHeight="1">
      <c r="A121" s="76" t="s">
        <v>2</v>
      </c>
    </row>
    <row r="122" ht="12.75" customHeight="1">
      <c r="A122" s="67" t="s">
        <v>19</v>
      </c>
    </row>
    <row r="123" ht="12.75" customHeight="1">
      <c r="A123" s="67" t="s">
        <v>17</v>
      </c>
    </row>
    <row r="124" ht="12.75" customHeight="1">
      <c r="A124" s="78"/>
    </row>
    <row r="125" ht="18">
      <c r="A125" s="75" t="s">
        <v>41</v>
      </c>
    </row>
    <row r="126" ht="13.5" customHeight="1">
      <c r="A126" s="76" t="s">
        <v>36</v>
      </c>
    </row>
    <row r="127" ht="13.5" customHeight="1">
      <c r="A127" s="67" t="s">
        <v>37</v>
      </c>
    </row>
    <row r="128" ht="13.5" customHeight="1">
      <c r="A128" s="76" t="s">
        <v>38</v>
      </c>
    </row>
    <row r="129" ht="13.5" customHeight="1">
      <c r="A129" s="67" t="s">
        <v>39</v>
      </c>
    </row>
    <row r="130" ht="12.75" customHeight="1">
      <c r="A130" s="76" t="s">
        <v>42</v>
      </c>
    </row>
    <row r="131" ht="12.75" customHeight="1">
      <c r="A131" s="76" t="s">
        <v>160</v>
      </c>
    </row>
    <row r="132" ht="12.75" customHeight="1">
      <c r="A132" s="67" t="s">
        <v>161</v>
      </c>
    </row>
    <row r="133" ht="12.75" customHeight="1">
      <c r="A133" s="78"/>
    </row>
    <row r="134" ht="18">
      <c r="A134" s="75" t="s">
        <v>29</v>
      </c>
    </row>
    <row r="135" ht="12.75" customHeight="1">
      <c r="A135" s="76" t="s">
        <v>61</v>
      </c>
    </row>
    <row r="136" ht="12.75" customHeight="1">
      <c r="A136" s="76" t="s">
        <v>28</v>
      </c>
    </row>
    <row r="137" ht="12.75" customHeight="1">
      <c r="A137" s="76" t="s">
        <v>119</v>
      </c>
    </row>
    <row r="138" ht="12.75" customHeight="1">
      <c r="A138" s="76" t="s">
        <v>21</v>
      </c>
    </row>
    <row r="139" ht="12.75" customHeight="1">
      <c r="A139" s="76" t="s">
        <v>117</v>
      </c>
    </row>
    <row r="140" ht="12.75" customHeight="1">
      <c r="A140" s="76" t="s">
        <v>118</v>
      </c>
    </row>
    <row r="141" ht="12.75" customHeight="1">
      <c r="A141" s="76" t="s">
        <v>2</v>
      </c>
    </row>
    <row r="142" ht="12.75" customHeight="1">
      <c r="A142" s="78"/>
    </row>
    <row r="143" ht="18">
      <c r="A143" s="75" t="s">
        <v>67</v>
      </c>
    </row>
    <row r="144" ht="12.75" customHeight="1">
      <c r="A144" s="86" t="s">
        <v>168</v>
      </c>
    </row>
    <row r="145" ht="12.75" customHeight="1">
      <c r="A145" s="87" t="s">
        <v>169</v>
      </c>
    </row>
    <row r="146" ht="12.75" customHeight="1" thickBot="1">
      <c r="A146" s="88" t="s">
        <v>172</v>
      </c>
    </row>
    <row r="147" ht="12.75" customHeight="1">
      <c r="A147" s="89" t="s">
        <v>170</v>
      </c>
    </row>
    <row r="148" ht="12.75" customHeight="1">
      <c r="A148" s="90"/>
    </row>
    <row r="149" ht="12.75" customHeight="1">
      <c r="A149" s="69"/>
    </row>
    <row r="150" ht="12.75" customHeight="1">
      <c r="A150" s="70" t="s">
        <v>171</v>
      </c>
    </row>
    <row r="151" ht="12.75" customHeight="1">
      <c r="A151" s="70" t="s">
        <v>173</v>
      </c>
    </row>
    <row r="152" ht="12.75" customHeight="1">
      <c r="A152" s="71"/>
    </row>
    <row r="153" ht="12.75">
      <c r="A153" s="71"/>
    </row>
    <row r="154" ht="12.75">
      <c r="A154" s="71"/>
    </row>
    <row r="155" ht="12.75">
      <c r="A155" s="71"/>
    </row>
    <row r="156" ht="12.75">
      <c r="A156" s="71"/>
    </row>
    <row r="157" ht="12.75">
      <c r="A157" s="71"/>
    </row>
    <row r="158" ht="12.75">
      <c r="A158" s="71"/>
    </row>
    <row r="159" ht="12.75">
      <c r="A159" s="71"/>
    </row>
    <row r="160" ht="12.75">
      <c r="A160" s="71"/>
    </row>
    <row r="161" ht="12.75">
      <c r="A161" s="71"/>
    </row>
    <row r="162" ht="12.75">
      <c r="A162" s="71"/>
    </row>
    <row r="163" ht="12.75">
      <c r="A163" s="71"/>
    </row>
    <row r="164" ht="12.75">
      <c r="A164" s="71"/>
    </row>
    <row r="165" ht="12.75">
      <c r="A165" s="71"/>
    </row>
    <row r="166" ht="12.75">
      <c r="A166" s="71"/>
    </row>
    <row r="167" ht="12.75">
      <c r="A167" s="71"/>
    </row>
    <row r="168" ht="12.75">
      <c r="A168" s="71"/>
    </row>
    <row r="169" ht="12.75">
      <c r="A169" s="71"/>
    </row>
    <row r="170" ht="12.75">
      <c r="A170" s="71"/>
    </row>
    <row r="171" ht="12.75">
      <c r="A171" s="71"/>
    </row>
    <row r="172" ht="12.75">
      <c r="A172" s="71"/>
    </row>
    <row r="173" ht="12.75">
      <c r="A173" s="71"/>
    </row>
    <row r="174" ht="12.75">
      <c r="A174" s="71"/>
    </row>
    <row r="175" ht="12.75">
      <c r="A175" s="71"/>
    </row>
    <row r="176" ht="12.75">
      <c r="A176" s="71"/>
    </row>
    <row r="177" ht="12.75">
      <c r="A177" s="71"/>
    </row>
    <row r="178" ht="12.75">
      <c r="A178" s="71"/>
    </row>
    <row r="179" ht="12.75">
      <c r="A179" s="71"/>
    </row>
    <row r="180" ht="12.75">
      <c r="A180" s="71"/>
    </row>
    <row r="181" ht="12.75">
      <c r="A181" s="71"/>
    </row>
    <row r="182" ht="12.75">
      <c r="A182" s="71"/>
    </row>
    <row r="183" ht="12.75">
      <c r="A183" s="71"/>
    </row>
    <row r="184" ht="12.75">
      <c r="A184" s="71"/>
    </row>
    <row r="185" ht="12.75">
      <c r="A185" s="71"/>
    </row>
    <row r="186" ht="12.75">
      <c r="A186" s="71"/>
    </row>
    <row r="187" ht="12.75">
      <c r="A187" s="71"/>
    </row>
    <row r="188" ht="12.75">
      <c r="A188" s="71"/>
    </row>
    <row r="189" ht="12.75">
      <c r="A189" s="71"/>
    </row>
    <row r="190" ht="12.75">
      <c r="A190" s="71"/>
    </row>
    <row r="191" ht="12.75">
      <c r="A191" s="71"/>
    </row>
    <row r="192" ht="12.75">
      <c r="A192" s="71"/>
    </row>
    <row r="193" ht="12.75">
      <c r="A193" s="71"/>
    </row>
  </sheetData>
  <sheetProtection/>
  <printOptions horizontalCentered="1" verticalCentered="1"/>
  <pageMargins left="0.5" right="0.5" top="0.5" bottom="0.5" header="0.5" footer="0.5"/>
  <pageSetup fitToHeight="2" horizontalDpi="200" verticalDpi="200" orientation="landscape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8.28125" style="0" bestFit="1" customWidth="1"/>
    <col min="2" max="2" width="12.7109375" style="0" bestFit="1" customWidth="1"/>
  </cols>
  <sheetData>
    <row r="1" spans="1:14" ht="31.5" customHeight="1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4.25">
      <c r="A2" s="41" t="str">
        <f>'Monthly Tracking Sheet'!A4</f>
        <v>Business Name:</v>
      </c>
      <c r="B2" s="7"/>
      <c r="C2" s="7"/>
      <c r="D2" s="7" t="s">
        <v>113</v>
      </c>
      <c r="E2" s="35">
        <f>'Monthly Tracking Sheet'!E4</f>
        <v>0</v>
      </c>
      <c r="F2" s="7"/>
      <c r="G2" s="7"/>
      <c r="H2" s="7"/>
      <c r="I2" s="7"/>
      <c r="J2" s="7"/>
      <c r="K2" s="7"/>
      <c r="L2" s="7"/>
      <c r="M2" s="7"/>
      <c r="N2" s="7"/>
    </row>
    <row r="3" spans="1:2" ht="13.5">
      <c r="A3" s="11"/>
      <c r="B3" s="12" t="s">
        <v>15</v>
      </c>
    </row>
    <row r="4" spans="1:2" s="4" customFormat="1" ht="12.75">
      <c r="A4" s="38" t="s">
        <v>51</v>
      </c>
      <c r="B4" s="39">
        <f>'Monthly Tracking Sheet'!N15</f>
        <v>0</v>
      </c>
    </row>
    <row r="5" spans="1:2" s="36" customFormat="1" ht="12.75">
      <c r="A5" s="38" t="s">
        <v>40</v>
      </c>
      <c r="B5" s="39">
        <f>'Monthly Tracking Sheet'!N32</f>
        <v>0</v>
      </c>
    </row>
    <row r="6" spans="1:2" s="4" customFormat="1" ht="12.75">
      <c r="A6" s="38" t="s">
        <v>112</v>
      </c>
      <c r="B6" s="39">
        <f>'Monthly Tracking Sheet'!N41</f>
        <v>0</v>
      </c>
    </row>
    <row r="7" spans="1:2" s="4" customFormat="1" ht="12.75">
      <c r="A7" s="38" t="s">
        <v>111</v>
      </c>
      <c r="B7" s="39">
        <f>'Monthly Tracking Sheet'!N50</f>
        <v>0</v>
      </c>
    </row>
    <row r="8" spans="1:2" ht="12.75">
      <c r="A8" s="38" t="s">
        <v>56</v>
      </c>
      <c r="B8" s="39">
        <f>'Monthly Tracking Sheet'!N61</f>
        <v>0</v>
      </c>
    </row>
    <row r="9" spans="1:2" s="14" customFormat="1" ht="12.75">
      <c r="A9" s="38" t="s">
        <v>110</v>
      </c>
      <c r="B9" s="39">
        <f>'Monthly Tracking Sheet'!N68</f>
        <v>0</v>
      </c>
    </row>
    <row r="10" spans="1:2" ht="12.75">
      <c r="A10" s="38" t="s">
        <v>109</v>
      </c>
      <c r="B10" s="39">
        <f>'Monthly Tracking Sheet'!N81</f>
        <v>0</v>
      </c>
    </row>
    <row r="11" spans="1:2" s="4" customFormat="1" ht="12.75">
      <c r="A11" s="38" t="s">
        <v>108</v>
      </c>
      <c r="B11" s="39">
        <f>'Monthly Tracking Sheet'!N91</f>
        <v>0</v>
      </c>
    </row>
    <row r="12" spans="1:2" ht="12.75">
      <c r="A12" s="38" t="s">
        <v>107</v>
      </c>
      <c r="B12" s="39">
        <f>'Monthly Tracking Sheet'!N99</f>
        <v>0</v>
      </c>
    </row>
    <row r="13" spans="1:2" ht="12.75">
      <c r="A13" s="38" t="s">
        <v>106</v>
      </c>
      <c r="B13" s="39">
        <f>'Monthly Tracking Sheet'!N107</f>
        <v>0</v>
      </c>
    </row>
    <row r="14" spans="1:2" ht="12.75">
      <c r="A14" s="38" t="s">
        <v>105</v>
      </c>
      <c r="B14" s="39">
        <f>'Monthly Tracking Sheet'!N115</f>
        <v>0</v>
      </c>
    </row>
    <row r="15" spans="1:2" ht="12.75">
      <c r="A15" s="38" t="s">
        <v>54</v>
      </c>
      <c r="B15" s="39">
        <f>'Monthly Tracking Sheet'!N124</f>
        <v>0</v>
      </c>
    </row>
    <row r="16" spans="1:2" ht="12.75">
      <c r="A16" s="38" t="s">
        <v>55</v>
      </c>
      <c r="B16" s="39">
        <f>'Monthly Tracking Sheet'!N133</f>
        <v>0</v>
      </c>
    </row>
    <row r="17" spans="1:2" ht="12.75">
      <c r="A17" s="42" t="s">
        <v>120</v>
      </c>
      <c r="B17" s="39">
        <f>'Monthly Tracking Sheet'!N136</f>
        <v>0</v>
      </c>
    </row>
    <row r="18" spans="1:2" ht="12.75">
      <c r="A18" s="44" t="s">
        <v>30</v>
      </c>
      <c r="B18" s="65">
        <f>'Monthly Tracking Sheet'!N140+'Monthly Tracking Sheet'!N149</f>
        <v>0</v>
      </c>
    </row>
    <row r="19" spans="1:2" ht="12.75">
      <c r="A19" s="38" t="s">
        <v>52</v>
      </c>
      <c r="B19" s="39">
        <f>'Monthly Tracking Sheet'!N159</f>
        <v>0</v>
      </c>
    </row>
    <row r="20" spans="1:2" ht="12.75">
      <c r="A20" s="38" t="s">
        <v>57</v>
      </c>
      <c r="B20" s="39">
        <f>'Monthly Tracking Sheet'!N170</f>
        <v>0</v>
      </c>
    </row>
    <row r="21" spans="1:2" ht="12.75">
      <c r="A21" s="38" t="s">
        <v>104</v>
      </c>
      <c r="B21" s="39">
        <f>'Monthly Tracking Sheet'!N178</f>
        <v>0</v>
      </c>
    </row>
    <row r="22" spans="1:2" ht="12.75">
      <c r="A22" s="38" t="s">
        <v>75</v>
      </c>
      <c r="B22" s="39">
        <f>'Monthly Tracking Sheet'!N188</f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Sylk</dc:creator>
  <cp:keywords/>
  <dc:description/>
  <cp:lastModifiedBy>Timothy Hennington</cp:lastModifiedBy>
  <cp:lastPrinted>2014-07-14T12:23:58Z</cp:lastPrinted>
  <dcterms:created xsi:type="dcterms:W3CDTF">2001-05-18T00:29:33Z</dcterms:created>
  <dcterms:modified xsi:type="dcterms:W3CDTF">2023-09-29T17:35:18Z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